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F:\dominic\"/>
    </mc:Choice>
  </mc:AlternateContent>
  <xr:revisionPtr revIDLastSave="0" documentId="13_ncr:1_{3DC7D29D-884E-4C59-A3DC-9C42959BBA43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EXONS" sheetId="1" r:id="rId1"/>
    <sheet name="SEC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D27" i="2"/>
  <c r="D28" i="2"/>
  <c r="D29" i="2"/>
  <c r="H29" i="2" s="1"/>
  <c r="D30" i="2"/>
  <c r="D31" i="2"/>
  <c r="D32" i="2"/>
  <c r="D33" i="2"/>
  <c r="D34" i="2"/>
  <c r="D35" i="2"/>
  <c r="D36" i="2"/>
  <c r="D37" i="2"/>
  <c r="H37" i="2" s="1"/>
  <c r="D38" i="2"/>
  <c r="D39" i="2"/>
  <c r="D40" i="2"/>
  <c r="D41" i="2"/>
  <c r="D42" i="2"/>
  <c r="D43" i="2"/>
  <c r="D44" i="2"/>
  <c r="D45" i="2"/>
  <c r="D25" i="2"/>
  <c r="D27" i="1"/>
  <c r="D28" i="1"/>
  <c r="D29" i="1"/>
  <c r="D30" i="1"/>
  <c r="T30" i="1" s="1"/>
  <c r="D31" i="1"/>
  <c r="D32" i="1"/>
  <c r="D33" i="1"/>
  <c r="D34" i="1"/>
  <c r="AU34" i="1" s="1"/>
  <c r="D35" i="1"/>
  <c r="D36" i="1"/>
  <c r="D37" i="1"/>
  <c r="D38" i="1"/>
  <c r="O38" i="1" s="1"/>
  <c r="D39" i="1"/>
  <c r="D40" i="1"/>
  <c r="D41" i="1"/>
  <c r="D42" i="1"/>
  <c r="O42" i="1" s="1"/>
  <c r="D43" i="1"/>
  <c r="D44" i="1"/>
  <c r="D45" i="1"/>
  <c r="D26" i="1"/>
  <c r="K28" i="1"/>
  <c r="K29" i="1"/>
  <c r="G31" i="1"/>
  <c r="AN33" i="1"/>
  <c r="AN35" i="1"/>
  <c r="H37" i="1"/>
  <c r="H41" i="1"/>
  <c r="K43" i="1"/>
  <c r="T44" i="1"/>
  <c r="H26" i="2"/>
  <c r="H27" i="2"/>
  <c r="H31" i="2"/>
  <c r="G32" i="2"/>
  <c r="H35" i="2"/>
  <c r="G38" i="2"/>
  <c r="H40" i="2"/>
  <c r="G41" i="2"/>
  <c r="D25" i="1"/>
  <c r="D64" i="2"/>
  <c r="H62" i="2"/>
  <c r="D62" i="2"/>
  <c r="G62" i="2" s="1"/>
  <c r="H61" i="2"/>
  <c r="G61" i="2"/>
  <c r="D61" i="2"/>
  <c r="D60" i="2"/>
  <c r="H60" i="2" s="1"/>
  <c r="D59" i="2"/>
  <c r="H58" i="2"/>
  <c r="D58" i="2"/>
  <c r="G58" i="2" s="1"/>
  <c r="H57" i="2"/>
  <c r="G57" i="2"/>
  <c r="D57" i="2"/>
  <c r="D56" i="2"/>
  <c r="H56" i="2" s="1"/>
  <c r="D55" i="2"/>
  <c r="H54" i="2"/>
  <c r="D54" i="2"/>
  <c r="G54" i="2" s="1"/>
  <c r="H53" i="2"/>
  <c r="G53" i="2"/>
  <c r="D53" i="2"/>
  <c r="D52" i="2"/>
  <c r="H52" i="2" s="1"/>
  <c r="D51" i="2"/>
  <c r="H50" i="2"/>
  <c r="D50" i="2"/>
  <c r="G50" i="2" s="1"/>
  <c r="H49" i="2"/>
  <c r="G49" i="2"/>
  <c r="D49" i="2"/>
  <c r="D48" i="2"/>
  <c r="H48" i="2" s="1"/>
  <c r="D47" i="2"/>
  <c r="H46" i="2"/>
  <c r="D46" i="2"/>
  <c r="G46" i="2" s="1"/>
  <c r="H34" i="2"/>
  <c r="D24" i="2"/>
  <c r="D23" i="2"/>
  <c r="D22" i="2"/>
  <c r="D21" i="2"/>
  <c r="D20" i="2"/>
  <c r="D19" i="2"/>
  <c r="D18" i="2"/>
  <c r="D17" i="2"/>
  <c r="D16" i="2"/>
  <c r="D15" i="2"/>
  <c r="H15" i="2" s="1"/>
  <c r="D14" i="2"/>
  <c r="D13" i="2"/>
  <c r="D12" i="2"/>
  <c r="H11" i="2"/>
  <c r="G11" i="2"/>
  <c r="D11" i="2"/>
  <c r="D10" i="2"/>
  <c r="H9" i="2"/>
  <c r="G9" i="2"/>
  <c r="D9" i="2"/>
  <c r="D8" i="2"/>
  <c r="H7" i="2"/>
  <c r="G7" i="2"/>
  <c r="D7" i="2"/>
  <c r="D6" i="2"/>
  <c r="G5" i="2"/>
  <c r="D5" i="2"/>
  <c r="H5" i="2" s="1"/>
  <c r="D4" i="2"/>
  <c r="D3" i="2"/>
  <c r="H3" i="2" s="1"/>
  <c r="D2" i="2"/>
  <c r="S84" i="1"/>
  <c r="P84" i="1"/>
  <c r="O84" i="1"/>
  <c r="K84" i="1"/>
  <c r="H84" i="1"/>
  <c r="G84" i="1"/>
  <c r="D84" i="1"/>
  <c r="T84" i="1" s="1"/>
  <c r="AI83" i="1"/>
  <c r="AF83" i="1"/>
  <c r="AB83" i="1"/>
  <c r="X83" i="1"/>
  <c r="T83" i="1"/>
  <c r="S83" i="1"/>
  <c r="L83" i="1"/>
  <c r="K83" i="1"/>
  <c r="H83" i="1"/>
  <c r="D83" i="1"/>
  <c r="AF82" i="1"/>
  <c r="AE82" i="1"/>
  <c r="AA82" i="1"/>
  <c r="X82" i="1"/>
  <c r="W82" i="1"/>
  <c r="S82" i="1"/>
  <c r="P82" i="1"/>
  <c r="O82" i="1"/>
  <c r="K82" i="1"/>
  <c r="H82" i="1"/>
  <c r="G82" i="1"/>
  <c r="D82" i="1"/>
  <c r="AB82" i="1" s="1"/>
  <c r="AI81" i="1"/>
  <c r="AF81" i="1"/>
  <c r="X81" i="1"/>
  <c r="T81" i="1"/>
  <c r="L81" i="1"/>
  <c r="K81" i="1"/>
  <c r="D81" i="1"/>
  <c r="D80" i="1"/>
  <c r="AJ80" i="1" s="1"/>
  <c r="AN79" i="1"/>
  <c r="AJ79" i="1"/>
  <c r="AB79" i="1"/>
  <c r="S79" i="1"/>
  <c r="P79" i="1"/>
  <c r="H79" i="1"/>
  <c r="D79" i="1"/>
  <c r="BK78" i="1"/>
  <c r="BH78" i="1"/>
  <c r="AZ78" i="1"/>
  <c r="AY78" i="1"/>
  <c r="AQ78" i="1"/>
  <c r="AM78" i="1"/>
  <c r="AE78" i="1"/>
  <c r="AB78" i="1"/>
  <c r="T78" i="1"/>
  <c r="S78" i="1"/>
  <c r="K78" i="1"/>
  <c r="G78" i="1"/>
  <c r="D78" i="1"/>
  <c r="BO78" i="1" s="1"/>
  <c r="W77" i="1"/>
  <c r="D77" i="1"/>
  <c r="L77" i="1" s="1"/>
  <c r="AA76" i="1"/>
  <c r="X76" i="1"/>
  <c r="W76" i="1"/>
  <c r="S76" i="1"/>
  <c r="P76" i="1"/>
  <c r="O76" i="1"/>
  <c r="K76" i="1"/>
  <c r="H76" i="1"/>
  <c r="G76" i="1"/>
  <c r="D76" i="1"/>
  <c r="AB76" i="1" s="1"/>
  <c r="D75" i="1"/>
  <c r="H75" i="1" s="1"/>
  <c r="K74" i="1"/>
  <c r="G74" i="1"/>
  <c r="D74" i="1"/>
  <c r="L74" i="1" s="1"/>
  <c r="D73" i="1"/>
  <c r="AB72" i="1"/>
  <c r="T72" i="1"/>
  <c r="S72" i="1"/>
  <c r="K72" i="1"/>
  <c r="G72" i="1"/>
  <c r="D72" i="1"/>
  <c r="W72" i="1" s="1"/>
  <c r="P62" i="1"/>
  <c r="O62" i="1"/>
  <c r="G62" i="1"/>
  <c r="D62" i="1"/>
  <c r="K61" i="1"/>
  <c r="H61" i="1"/>
  <c r="G61" i="1"/>
  <c r="D61" i="1"/>
  <c r="L61" i="1" s="1"/>
  <c r="BL60" i="1"/>
  <c r="BH60" i="1"/>
  <c r="AZ60" i="1"/>
  <c r="AY60" i="1"/>
  <c r="AQ60" i="1"/>
  <c r="AN60" i="1"/>
  <c r="AF60" i="1"/>
  <c r="AB60" i="1"/>
  <c r="T60" i="1"/>
  <c r="S60" i="1"/>
  <c r="K60" i="1"/>
  <c r="H60" i="1"/>
  <c r="D60" i="1"/>
  <c r="BO60" i="1" s="1"/>
  <c r="BL59" i="1"/>
  <c r="BK59" i="1"/>
  <c r="BG59" i="1"/>
  <c r="BD59" i="1"/>
  <c r="BC59" i="1"/>
  <c r="AY59" i="1"/>
  <c r="AV59" i="1"/>
  <c r="AU59" i="1"/>
  <c r="AQ59" i="1"/>
  <c r="AN59" i="1"/>
  <c r="AM59" i="1"/>
  <c r="AI59" i="1"/>
  <c r="AF59" i="1"/>
  <c r="AE59" i="1"/>
  <c r="AA59" i="1"/>
  <c r="X59" i="1"/>
  <c r="W59" i="1"/>
  <c r="S59" i="1"/>
  <c r="P59" i="1"/>
  <c r="O59" i="1"/>
  <c r="K59" i="1"/>
  <c r="H59" i="1"/>
  <c r="G59" i="1"/>
  <c r="D59" i="1"/>
  <c r="BH59" i="1" s="1"/>
  <c r="BO58" i="1"/>
  <c r="BL58" i="1"/>
  <c r="BD58" i="1"/>
  <c r="AZ58" i="1"/>
  <c r="AR58" i="1"/>
  <c r="AQ58" i="1"/>
  <c r="AI58" i="1"/>
  <c r="AF58" i="1"/>
  <c r="AE58" i="1"/>
  <c r="AA58" i="1"/>
  <c r="X58" i="1"/>
  <c r="W58" i="1"/>
  <c r="S58" i="1"/>
  <c r="P58" i="1"/>
  <c r="O58" i="1"/>
  <c r="K58" i="1"/>
  <c r="H58" i="1"/>
  <c r="G58" i="1"/>
  <c r="D58" i="1"/>
  <c r="D57" i="1"/>
  <c r="BH57" i="1" s="1"/>
  <c r="BD56" i="1"/>
  <c r="BC56" i="1"/>
  <c r="AY56" i="1"/>
  <c r="AV56" i="1"/>
  <c r="AU56" i="1"/>
  <c r="AQ56" i="1"/>
  <c r="AN56" i="1"/>
  <c r="AM56" i="1"/>
  <c r="AI56" i="1"/>
  <c r="AF56" i="1"/>
  <c r="AE56" i="1"/>
  <c r="AA56" i="1"/>
  <c r="X56" i="1"/>
  <c r="W56" i="1"/>
  <c r="S56" i="1"/>
  <c r="P56" i="1"/>
  <c r="O56" i="1"/>
  <c r="K56" i="1"/>
  <c r="H56" i="1"/>
  <c r="G56" i="1"/>
  <c r="D56" i="1"/>
  <c r="AZ56" i="1" s="1"/>
  <c r="P55" i="1"/>
  <c r="D55" i="1"/>
  <c r="T55" i="1" s="1"/>
  <c r="P54" i="1"/>
  <c r="O54" i="1"/>
  <c r="K54" i="1"/>
  <c r="H54" i="1"/>
  <c r="G54" i="1"/>
  <c r="D54" i="1"/>
  <c r="L54" i="1" s="1"/>
  <c r="P53" i="1"/>
  <c r="O53" i="1"/>
  <c r="H53" i="1"/>
  <c r="G53" i="1"/>
  <c r="D53" i="1"/>
  <c r="L53" i="1" s="1"/>
  <c r="AA52" i="1"/>
  <c r="X52" i="1"/>
  <c r="W52" i="1"/>
  <c r="S52" i="1"/>
  <c r="P52" i="1"/>
  <c r="O52" i="1"/>
  <c r="K52" i="1"/>
  <c r="H52" i="1"/>
  <c r="G52" i="1"/>
  <c r="D52" i="1"/>
  <c r="AB52" i="1" s="1"/>
  <c r="D51" i="1"/>
  <c r="AA51" i="1" s="1"/>
  <c r="X50" i="1"/>
  <c r="W50" i="1"/>
  <c r="S50" i="1"/>
  <c r="P50" i="1"/>
  <c r="O50" i="1"/>
  <c r="K50" i="1"/>
  <c r="H50" i="1"/>
  <c r="G50" i="1"/>
  <c r="D50" i="1"/>
  <c r="T50" i="1" s="1"/>
  <c r="W49" i="1"/>
  <c r="T49" i="1"/>
  <c r="L49" i="1"/>
  <c r="H49" i="1"/>
  <c r="D49" i="1"/>
  <c r="S48" i="1"/>
  <c r="P48" i="1"/>
  <c r="O48" i="1"/>
  <c r="K48" i="1"/>
  <c r="H48" i="1"/>
  <c r="G48" i="1"/>
  <c r="D48" i="1"/>
  <c r="T48" i="1" s="1"/>
  <c r="W47" i="1"/>
  <c r="T47" i="1"/>
  <c r="L47" i="1"/>
  <c r="H47" i="1"/>
  <c r="D47" i="1"/>
  <c r="W46" i="1"/>
  <c r="T46" i="1"/>
  <c r="L46" i="1"/>
  <c r="K46" i="1"/>
  <c r="D46" i="1"/>
  <c r="P43" i="1"/>
  <c r="H43" i="1"/>
  <c r="G43" i="1"/>
  <c r="T43" i="1"/>
  <c r="K40" i="1"/>
  <c r="K39" i="1"/>
  <c r="P39" i="1"/>
  <c r="H38" i="1"/>
  <c r="G36" i="1"/>
  <c r="O32" i="1"/>
  <c r="O31" i="1"/>
  <c r="L31" i="1"/>
  <c r="S29" i="1"/>
  <c r="G28" i="1"/>
  <c r="L28" i="1"/>
  <c r="AJ27" i="1"/>
  <c r="L26" i="1"/>
  <c r="P25" i="1"/>
  <c r="O25" i="1"/>
  <c r="H25" i="1"/>
  <c r="G25" i="1"/>
  <c r="L25" i="1"/>
  <c r="D24" i="1"/>
  <c r="S24" i="1" s="1"/>
  <c r="S23" i="1"/>
  <c r="K23" i="1"/>
  <c r="D23" i="1"/>
  <c r="X23" i="1" s="1"/>
  <c r="D22" i="1"/>
  <c r="K22" i="1" s="1"/>
  <c r="H21" i="1"/>
  <c r="G21" i="1"/>
  <c r="D21" i="1"/>
  <c r="L21" i="1" s="1"/>
  <c r="D20" i="1"/>
  <c r="K20" i="1" s="1"/>
  <c r="D19" i="1"/>
  <c r="H19" i="1" s="1"/>
  <c r="D18" i="1"/>
  <c r="K18" i="1" s="1"/>
  <c r="P17" i="1"/>
  <c r="O17" i="1"/>
  <c r="H17" i="1"/>
  <c r="G17" i="1"/>
  <c r="D17" i="1"/>
  <c r="T17" i="1" s="1"/>
  <c r="D16" i="1"/>
  <c r="S16" i="1" s="1"/>
  <c r="H15" i="1"/>
  <c r="G15" i="1"/>
  <c r="D15" i="1"/>
  <c r="L15" i="1" s="1"/>
  <c r="S14" i="1"/>
  <c r="P14" i="1"/>
  <c r="O14" i="1"/>
  <c r="K14" i="1"/>
  <c r="H14" i="1"/>
  <c r="G14" i="1"/>
  <c r="D14" i="1"/>
  <c r="T14" i="1" s="1"/>
  <c r="S13" i="1"/>
  <c r="K13" i="1"/>
  <c r="D13" i="1"/>
  <c r="P13" i="1" s="1"/>
  <c r="X12" i="1"/>
  <c r="W12" i="1"/>
  <c r="S12" i="1"/>
  <c r="P12" i="1"/>
  <c r="O12" i="1"/>
  <c r="K12" i="1"/>
  <c r="H12" i="1"/>
  <c r="G12" i="1"/>
  <c r="D12" i="1"/>
  <c r="T12" i="1" s="1"/>
  <c r="K11" i="1"/>
  <c r="D11" i="1"/>
  <c r="H11" i="1" s="1"/>
  <c r="D10" i="1"/>
  <c r="K10" i="1" s="1"/>
  <c r="H9" i="1"/>
  <c r="G9" i="1"/>
  <c r="D9" i="1"/>
  <c r="L9" i="1" s="1"/>
  <c r="K8" i="1"/>
  <c r="H8" i="1"/>
  <c r="G8" i="1"/>
  <c r="D8" i="1"/>
  <c r="L8" i="1" s="1"/>
  <c r="K7" i="1"/>
  <c r="D7" i="1"/>
  <c r="H7" i="1" s="1"/>
  <c r="D6" i="1"/>
  <c r="K6" i="1" s="1"/>
  <c r="D5" i="1"/>
  <c r="H5" i="1" s="1"/>
  <c r="D4" i="1"/>
  <c r="K4" i="1" s="1"/>
  <c r="H3" i="1"/>
  <c r="G3" i="1"/>
  <c r="D3" i="1"/>
  <c r="L3" i="1" s="1"/>
  <c r="D2" i="1"/>
  <c r="K2" i="1" s="1"/>
  <c r="P38" i="1" l="1"/>
  <c r="G37" i="1"/>
  <c r="P28" i="1"/>
  <c r="G35" i="2"/>
  <c r="G37" i="2"/>
  <c r="G29" i="2"/>
  <c r="H41" i="2"/>
  <c r="K37" i="1"/>
  <c r="P29" i="1"/>
  <c r="L37" i="1"/>
  <c r="P37" i="1"/>
  <c r="H32" i="2"/>
  <c r="G27" i="2"/>
  <c r="P27" i="1"/>
  <c r="O30" i="1"/>
  <c r="K34" i="1"/>
  <c r="AQ34" i="1"/>
  <c r="S35" i="1"/>
  <c r="G26" i="1"/>
  <c r="G27" i="1"/>
  <c r="W27" i="1"/>
  <c r="AM27" i="1"/>
  <c r="H28" i="1"/>
  <c r="G30" i="1"/>
  <c r="P30" i="1"/>
  <c r="H31" i="1"/>
  <c r="H32" i="1"/>
  <c r="K33" i="1"/>
  <c r="AQ33" i="1"/>
  <c r="P34" i="1"/>
  <c r="AF34" i="1"/>
  <c r="AV34" i="1"/>
  <c r="AA35" i="1"/>
  <c r="H36" i="1"/>
  <c r="K41" i="1"/>
  <c r="P42" i="1"/>
  <c r="S43" i="1"/>
  <c r="G26" i="2"/>
  <c r="G34" i="2"/>
  <c r="H26" i="1"/>
  <c r="X27" i="1"/>
  <c r="S34" i="1"/>
  <c r="AI34" i="1"/>
  <c r="AI35" i="1"/>
  <c r="K36" i="1"/>
  <c r="S42" i="1"/>
  <c r="H27" i="1"/>
  <c r="AN27" i="1"/>
  <c r="H30" i="1"/>
  <c r="S30" i="1"/>
  <c r="K32" i="1"/>
  <c r="S33" i="1"/>
  <c r="K26" i="1"/>
  <c r="O27" i="1"/>
  <c r="AE27" i="1"/>
  <c r="O28" i="1"/>
  <c r="K30" i="1"/>
  <c r="P31" i="1"/>
  <c r="P32" i="1"/>
  <c r="AA33" i="1"/>
  <c r="H34" i="1"/>
  <c r="X34" i="1"/>
  <c r="AN34" i="1"/>
  <c r="K35" i="1"/>
  <c r="AQ35" i="1"/>
  <c r="O37" i="1"/>
  <c r="K38" i="1"/>
  <c r="H42" i="1"/>
  <c r="O43" i="1"/>
  <c r="G31" i="2"/>
  <c r="H38" i="2"/>
  <c r="AF27" i="1"/>
  <c r="AI33" i="1"/>
  <c r="AA34" i="1"/>
  <c r="K42" i="1"/>
  <c r="L4" i="1"/>
  <c r="L16" i="1"/>
  <c r="L18" i="1"/>
  <c r="L22" i="1"/>
  <c r="T24" i="1"/>
  <c r="AA45" i="1"/>
  <c r="S45" i="1"/>
  <c r="K45" i="1"/>
  <c r="X45" i="1"/>
  <c r="S51" i="1"/>
  <c r="T57" i="1"/>
  <c r="AJ57" i="1"/>
  <c r="AA80" i="1"/>
  <c r="O2" i="1"/>
  <c r="G4" i="1"/>
  <c r="G10" i="1"/>
  <c r="W16" i="1"/>
  <c r="G18" i="1"/>
  <c r="G20" i="1"/>
  <c r="O20" i="1"/>
  <c r="T23" i="1"/>
  <c r="G24" i="1"/>
  <c r="W24" i="1"/>
  <c r="L33" i="1"/>
  <c r="AB33" i="1"/>
  <c r="AR33" i="1"/>
  <c r="T35" i="1"/>
  <c r="S44" i="1"/>
  <c r="P45" i="1"/>
  <c r="H51" i="1"/>
  <c r="S55" i="1"/>
  <c r="AA57" i="1"/>
  <c r="BG57" i="1"/>
  <c r="AI80" i="1"/>
  <c r="G3" i="2"/>
  <c r="G28" i="2"/>
  <c r="H28" i="2"/>
  <c r="G40" i="2"/>
  <c r="G48" i="2"/>
  <c r="G52" i="2"/>
  <c r="G56" i="2"/>
  <c r="H2" i="1"/>
  <c r="P2" i="1"/>
  <c r="K3" i="1"/>
  <c r="H4" i="1"/>
  <c r="G5" i="1"/>
  <c r="H6" i="1"/>
  <c r="G7" i="1"/>
  <c r="K9" i="1"/>
  <c r="H10" i="1"/>
  <c r="G11" i="1"/>
  <c r="L12" i="1"/>
  <c r="G13" i="1"/>
  <c r="O13" i="1"/>
  <c r="L14" i="1"/>
  <c r="K15" i="1"/>
  <c r="H16" i="1"/>
  <c r="P16" i="1"/>
  <c r="X16" i="1"/>
  <c r="K17" i="1"/>
  <c r="S17" i="1"/>
  <c r="H18" i="1"/>
  <c r="G19" i="1"/>
  <c r="H20" i="1"/>
  <c r="P20" i="1"/>
  <c r="K21" i="1"/>
  <c r="H22" i="1"/>
  <c r="G23" i="1"/>
  <c r="O23" i="1"/>
  <c r="W23" i="1"/>
  <c r="H24" i="1"/>
  <c r="P24" i="1"/>
  <c r="X24" i="1"/>
  <c r="K25" i="1"/>
  <c r="K27" i="1"/>
  <c r="S27" i="1"/>
  <c r="AA27" i="1"/>
  <c r="AI27" i="1"/>
  <c r="G29" i="1"/>
  <c r="O29" i="1"/>
  <c r="L30" i="1"/>
  <c r="K31" i="1"/>
  <c r="L32" i="1"/>
  <c r="G33" i="1"/>
  <c r="O33" i="1"/>
  <c r="W33" i="1"/>
  <c r="AE33" i="1"/>
  <c r="AM33" i="1"/>
  <c r="L34" i="1"/>
  <c r="T34" i="1"/>
  <c r="AB34" i="1"/>
  <c r="AJ34" i="1"/>
  <c r="AR34" i="1"/>
  <c r="G35" i="1"/>
  <c r="O35" i="1"/>
  <c r="W35" i="1"/>
  <c r="AE35" i="1"/>
  <c r="AM35" i="1"/>
  <c r="L36" i="1"/>
  <c r="L38" i="1"/>
  <c r="G39" i="1"/>
  <c r="O39" i="1"/>
  <c r="H40" i="1"/>
  <c r="G41" i="1"/>
  <c r="L42" i="1"/>
  <c r="T42" i="1"/>
  <c r="K44" i="1"/>
  <c r="H45" i="1"/>
  <c r="T45" i="1"/>
  <c r="X46" i="1"/>
  <c r="P46" i="1"/>
  <c r="H46" i="1"/>
  <c r="O46" i="1"/>
  <c r="S47" i="1"/>
  <c r="K47" i="1"/>
  <c r="O47" i="1"/>
  <c r="X47" i="1"/>
  <c r="S49" i="1"/>
  <c r="K49" i="1"/>
  <c r="O49" i="1"/>
  <c r="X49" i="1"/>
  <c r="K51" i="1"/>
  <c r="K55" i="1"/>
  <c r="L57" i="1"/>
  <c r="AB57" i="1"/>
  <c r="AR57" i="1"/>
  <c r="G75" i="1"/>
  <c r="O80" i="1"/>
  <c r="H25" i="2"/>
  <c r="G25" i="2"/>
  <c r="H33" i="2"/>
  <c r="G33" i="2"/>
  <c r="L2" i="1"/>
  <c r="L6" i="1"/>
  <c r="L10" i="1"/>
  <c r="T16" i="1"/>
  <c r="L20" i="1"/>
  <c r="L24" i="1"/>
  <c r="L40" i="1"/>
  <c r="X44" i="1"/>
  <c r="P44" i="1"/>
  <c r="H44" i="1"/>
  <c r="O44" i="1"/>
  <c r="O45" i="1"/>
  <c r="X51" i="1"/>
  <c r="P51" i="1"/>
  <c r="W51" i="1"/>
  <c r="O51" i="1"/>
  <c r="G51" i="1"/>
  <c r="BD57" i="1"/>
  <c r="AV57" i="1"/>
  <c r="AN57" i="1"/>
  <c r="AF57" i="1"/>
  <c r="X57" i="1"/>
  <c r="P57" i="1"/>
  <c r="H57" i="1"/>
  <c r="BC57" i="1"/>
  <c r="AU57" i="1"/>
  <c r="AM57" i="1"/>
  <c r="AE57" i="1"/>
  <c r="W57" i="1"/>
  <c r="O57" i="1"/>
  <c r="G57" i="1"/>
  <c r="AZ57" i="1"/>
  <c r="AF80" i="1"/>
  <c r="X80" i="1"/>
  <c r="P80" i="1"/>
  <c r="H80" i="1"/>
  <c r="AE80" i="1"/>
  <c r="T80" i="1"/>
  <c r="K80" i="1"/>
  <c r="AB80" i="1"/>
  <c r="S80" i="1"/>
  <c r="G80" i="1"/>
  <c r="H30" i="2"/>
  <c r="G30" i="2"/>
  <c r="G2" i="1"/>
  <c r="G6" i="1"/>
  <c r="L7" i="1"/>
  <c r="L11" i="1"/>
  <c r="L13" i="1"/>
  <c r="T13" i="1"/>
  <c r="G16" i="1"/>
  <c r="O16" i="1"/>
  <c r="G22" i="1"/>
  <c r="L23" i="1"/>
  <c r="O24" i="1"/>
  <c r="L29" i="1"/>
  <c r="T29" i="1"/>
  <c r="T33" i="1"/>
  <c r="AJ33" i="1"/>
  <c r="L35" i="1"/>
  <c r="AB35" i="1"/>
  <c r="AJ35" i="1"/>
  <c r="AR35" i="1"/>
  <c r="L39" i="1"/>
  <c r="G40" i="1"/>
  <c r="L41" i="1"/>
  <c r="G44" i="1"/>
  <c r="G45" i="1"/>
  <c r="AB45" i="1"/>
  <c r="T51" i="1"/>
  <c r="H55" i="1"/>
  <c r="O55" i="1"/>
  <c r="G55" i="1"/>
  <c r="K57" i="1"/>
  <c r="AQ57" i="1"/>
  <c r="G73" i="1"/>
  <c r="H73" i="1"/>
  <c r="AA77" i="1"/>
  <c r="S77" i="1"/>
  <c r="K77" i="1"/>
  <c r="T77" i="1"/>
  <c r="H77" i="1"/>
  <c r="AB77" i="1"/>
  <c r="P77" i="1"/>
  <c r="G77" i="1"/>
  <c r="X77" i="1"/>
  <c r="L80" i="1"/>
  <c r="H6" i="2"/>
  <c r="G6" i="2"/>
  <c r="G60" i="2"/>
  <c r="H13" i="1"/>
  <c r="K16" i="1"/>
  <c r="L17" i="1"/>
  <c r="H23" i="1"/>
  <c r="P23" i="1"/>
  <c r="K24" i="1"/>
  <c r="L27" i="1"/>
  <c r="T27" i="1"/>
  <c r="AB27" i="1"/>
  <c r="H29" i="1"/>
  <c r="G32" i="1"/>
  <c r="H33" i="1"/>
  <c r="P33" i="1"/>
  <c r="X33" i="1"/>
  <c r="AF33" i="1"/>
  <c r="G34" i="1"/>
  <c r="O34" i="1"/>
  <c r="W34" i="1"/>
  <c r="AE34" i="1"/>
  <c r="AM34" i="1"/>
  <c r="H35" i="1"/>
  <c r="P35" i="1"/>
  <c r="X35" i="1"/>
  <c r="AF35" i="1"/>
  <c r="G38" i="1"/>
  <c r="H39" i="1"/>
  <c r="G42" i="1"/>
  <c r="L43" i="1"/>
  <c r="L44" i="1"/>
  <c r="W44" i="1"/>
  <c r="L45" i="1"/>
  <c r="W45" i="1"/>
  <c r="G46" i="1"/>
  <c r="S46" i="1"/>
  <c r="G47" i="1"/>
  <c r="P47" i="1"/>
  <c r="G49" i="1"/>
  <c r="P49" i="1"/>
  <c r="L51" i="1"/>
  <c r="AB51" i="1"/>
  <c r="L55" i="1"/>
  <c r="S57" i="1"/>
  <c r="AI57" i="1"/>
  <c r="AY57" i="1"/>
  <c r="S62" i="1"/>
  <c r="K62" i="1"/>
  <c r="L62" i="1"/>
  <c r="T62" i="1"/>
  <c r="H62" i="1"/>
  <c r="O77" i="1"/>
  <c r="AU79" i="1"/>
  <c r="AM79" i="1"/>
  <c r="AE79" i="1"/>
  <c r="W79" i="1"/>
  <c r="O79" i="1"/>
  <c r="G79" i="1"/>
  <c r="AR79" i="1"/>
  <c r="AI79" i="1"/>
  <c r="X79" i="1"/>
  <c r="L79" i="1"/>
  <c r="AQ79" i="1"/>
  <c r="AF79" i="1"/>
  <c r="T79" i="1"/>
  <c r="K79" i="1"/>
  <c r="AA79" i="1"/>
  <c r="AV79" i="1"/>
  <c r="W80" i="1"/>
  <c r="L48" i="1"/>
  <c r="L50" i="1"/>
  <c r="L52" i="1"/>
  <c r="T52" i="1"/>
  <c r="K53" i="1"/>
  <c r="L56" i="1"/>
  <c r="T56" i="1"/>
  <c r="AB56" i="1"/>
  <c r="AJ56" i="1"/>
  <c r="AR56" i="1"/>
  <c r="BK58" i="1"/>
  <c r="BC58" i="1"/>
  <c r="AU58" i="1"/>
  <c r="AM58" i="1"/>
  <c r="L58" i="1"/>
  <c r="T58" i="1"/>
  <c r="AB58" i="1"/>
  <c r="AJ58" i="1"/>
  <c r="AV58" i="1"/>
  <c r="BG58" i="1"/>
  <c r="BP58" i="1"/>
  <c r="L60" i="1"/>
  <c r="X60" i="1"/>
  <c r="AI60" i="1"/>
  <c r="AR60" i="1"/>
  <c r="BD60" i="1"/>
  <c r="L72" i="1"/>
  <c r="L78" i="1"/>
  <c r="W78" i="1"/>
  <c r="AI78" i="1"/>
  <c r="AR78" i="1"/>
  <c r="BC78" i="1"/>
  <c r="AE81" i="1"/>
  <c r="W81" i="1"/>
  <c r="O81" i="1"/>
  <c r="G81" i="1"/>
  <c r="P81" i="1"/>
  <c r="AA81" i="1"/>
  <c r="AJ81" i="1"/>
  <c r="AN58" i="1"/>
  <c r="AY58" i="1"/>
  <c r="BH58" i="1"/>
  <c r="BK60" i="1"/>
  <c r="BC60" i="1"/>
  <c r="AU60" i="1"/>
  <c r="AM60" i="1"/>
  <c r="AE60" i="1"/>
  <c r="W60" i="1"/>
  <c r="O60" i="1"/>
  <c r="G60" i="1"/>
  <c r="P60" i="1"/>
  <c r="AA60" i="1"/>
  <c r="AJ60" i="1"/>
  <c r="AV60" i="1"/>
  <c r="BG60" i="1"/>
  <c r="BP60" i="1"/>
  <c r="X72" i="1"/>
  <c r="P72" i="1"/>
  <c r="H72" i="1"/>
  <c r="O72" i="1"/>
  <c r="AA72" i="1"/>
  <c r="P74" i="1"/>
  <c r="H74" i="1"/>
  <c r="O74" i="1"/>
  <c r="BL78" i="1"/>
  <c r="BD78" i="1"/>
  <c r="AV78" i="1"/>
  <c r="AN78" i="1"/>
  <c r="AF78" i="1"/>
  <c r="X78" i="1"/>
  <c r="P78" i="1"/>
  <c r="H78" i="1"/>
  <c r="O78" i="1"/>
  <c r="AA78" i="1"/>
  <c r="AJ78" i="1"/>
  <c r="AU78" i="1"/>
  <c r="BG78" i="1"/>
  <c r="BP78" i="1"/>
  <c r="H81" i="1"/>
  <c r="S81" i="1"/>
  <c r="AB81" i="1"/>
  <c r="AE83" i="1"/>
  <c r="W83" i="1"/>
  <c r="O83" i="1"/>
  <c r="G83" i="1"/>
  <c r="P83" i="1"/>
  <c r="AA83" i="1"/>
  <c r="AJ83" i="1"/>
  <c r="G15" i="2"/>
  <c r="H39" i="2"/>
  <c r="G39" i="2"/>
  <c r="H47" i="2"/>
  <c r="G47" i="2"/>
  <c r="H51" i="2"/>
  <c r="G51" i="2"/>
  <c r="H55" i="2"/>
  <c r="G55" i="2"/>
  <c r="H59" i="2"/>
  <c r="G59" i="2"/>
  <c r="H64" i="2"/>
  <c r="G64" i="2"/>
  <c r="L59" i="1"/>
  <c r="T59" i="1"/>
  <c r="AB59" i="1"/>
  <c r="AJ59" i="1"/>
  <c r="AR59" i="1"/>
  <c r="AZ59" i="1"/>
  <c r="L76" i="1"/>
  <c r="T76" i="1"/>
  <c r="L82" i="1"/>
  <c r="T82" i="1"/>
  <c r="L84" i="1"/>
</calcChain>
</file>

<file path=xl/sharedStrings.xml><?xml version="1.0" encoding="utf-8"?>
<sst xmlns="http://schemas.openxmlformats.org/spreadsheetml/2006/main" count="383" uniqueCount="147">
  <si>
    <t>PROTEIN</t>
  </si>
  <si>
    <t>SPECIE</t>
  </si>
  <si>
    <t>START hit</t>
  </si>
  <si>
    <t>start fastasubseq</t>
  </si>
  <si>
    <t>SECIS START</t>
  </si>
  <si>
    <t>SECIS END</t>
  </si>
  <si>
    <t>SECIS start absolut</t>
  </si>
  <si>
    <t>SECIS end absolut</t>
  </si>
  <si>
    <t>START exon 1</t>
  </si>
  <si>
    <t>END exon 1</t>
  </si>
  <si>
    <t xml:space="preserve">start absolut E1 </t>
  </si>
  <si>
    <t>end absolut E1</t>
  </si>
  <si>
    <t>START exon 2</t>
  </si>
  <si>
    <t>END exon 2</t>
  </si>
  <si>
    <t>start absolut E2</t>
  </si>
  <si>
    <t>end absolut E2</t>
  </si>
  <si>
    <t>START exon 3</t>
  </si>
  <si>
    <t>END exon 3</t>
  </si>
  <si>
    <t>start absolut E3</t>
  </si>
  <si>
    <t>end absolut E3</t>
  </si>
  <si>
    <t>START exon 4</t>
  </si>
  <si>
    <t>END exon 4</t>
  </si>
  <si>
    <t>start absolut E4</t>
  </si>
  <si>
    <t>end absolut E4</t>
  </si>
  <si>
    <t>START exon 5</t>
  </si>
  <si>
    <t>END exon 5</t>
  </si>
  <si>
    <t>start absolut E5</t>
  </si>
  <si>
    <t>end absolut E5</t>
  </si>
  <si>
    <t>START exon 6</t>
  </si>
  <si>
    <t>END exon 6</t>
  </si>
  <si>
    <t>start absolut E6</t>
  </si>
  <si>
    <t>end absolut E6</t>
  </si>
  <si>
    <t>START exon 7</t>
  </si>
  <si>
    <t>END exon 7</t>
  </si>
  <si>
    <t>start absolut E7</t>
  </si>
  <si>
    <t>end absolut E7</t>
  </si>
  <si>
    <t>START exon 8</t>
  </si>
  <si>
    <t>END exon 8</t>
  </si>
  <si>
    <t>start absolut E8</t>
  </si>
  <si>
    <t>end absolut E8</t>
  </si>
  <si>
    <t>START exon 9</t>
  </si>
  <si>
    <t>END exon 9</t>
  </si>
  <si>
    <t>start absolut E9</t>
  </si>
  <si>
    <t>end absolut E9</t>
  </si>
  <si>
    <t>START exon 10</t>
  </si>
  <si>
    <t>END exon 10</t>
  </si>
  <si>
    <t>start absolut E10</t>
  </si>
  <si>
    <t>end absolut E10</t>
  </si>
  <si>
    <t>START exon 11</t>
  </si>
  <si>
    <t>END exon 12</t>
  </si>
  <si>
    <t>start absolut E11</t>
  </si>
  <si>
    <t>end absolut E11</t>
  </si>
  <si>
    <t>START exon 12</t>
  </si>
  <si>
    <t>start absolut E12</t>
  </si>
  <si>
    <t>end absolut E12</t>
  </si>
  <si>
    <t>START exon13</t>
  </si>
  <si>
    <t>END exon 13</t>
  </si>
  <si>
    <t>start absolut E13</t>
  </si>
  <si>
    <t>end absolut E13</t>
  </si>
  <si>
    <t>START exon 14</t>
  </si>
  <si>
    <t>END exon 14</t>
  </si>
  <si>
    <t>start absolut E14</t>
  </si>
  <si>
    <t>end absolut E14</t>
  </si>
  <si>
    <t>DI1</t>
  </si>
  <si>
    <t>START exon 15</t>
  </si>
  <si>
    <t>END exon 15</t>
  </si>
  <si>
    <t>start absolut E15</t>
  </si>
  <si>
    <t>end absolut E15</t>
  </si>
  <si>
    <t>START exon 16</t>
  </si>
  <si>
    <t>END exon 16</t>
  </si>
  <si>
    <t>start absolut E16</t>
  </si>
  <si>
    <t>end absolut E16</t>
  </si>
  <si>
    <t>Human</t>
  </si>
  <si>
    <t>DIO1</t>
  </si>
  <si>
    <t>Lizard</t>
  </si>
  <si>
    <t>DI2</t>
  </si>
  <si>
    <t>DIO2</t>
  </si>
  <si>
    <t>DI3</t>
  </si>
  <si>
    <t>Chicken</t>
  </si>
  <si>
    <t>GPX1</t>
  </si>
  <si>
    <t>GPX2</t>
  </si>
  <si>
    <t>GPX3</t>
  </si>
  <si>
    <t>GPX4</t>
  </si>
  <si>
    <t>GPX5</t>
  </si>
  <si>
    <t>GPX6</t>
  </si>
  <si>
    <t>GPX7</t>
  </si>
  <si>
    <t>GPX8</t>
  </si>
  <si>
    <t>MsrA(I)</t>
  </si>
  <si>
    <t>SelH</t>
  </si>
  <si>
    <t>SELENOH</t>
  </si>
  <si>
    <t>SelI</t>
  </si>
  <si>
    <t>SELENOI</t>
  </si>
  <si>
    <t>SelK</t>
  </si>
  <si>
    <t>SELENOK</t>
  </si>
  <si>
    <t>SelM</t>
  </si>
  <si>
    <t>SELENOM</t>
  </si>
  <si>
    <t>SelN</t>
  </si>
  <si>
    <t>SELENON</t>
  </si>
  <si>
    <t>SelO</t>
  </si>
  <si>
    <t>SELENOO</t>
  </si>
  <si>
    <t>SelP</t>
  </si>
  <si>
    <t>SELENOP</t>
  </si>
  <si>
    <t>SELENOP(2)</t>
  </si>
  <si>
    <t>SelR1</t>
  </si>
  <si>
    <t>MSRB1</t>
  </si>
  <si>
    <t>SelR2</t>
  </si>
  <si>
    <t>MSRB2</t>
  </si>
  <si>
    <t>SelR3</t>
  </si>
  <si>
    <t>MSRB3</t>
  </si>
  <si>
    <t>SelS</t>
  </si>
  <si>
    <t>SelT</t>
  </si>
  <si>
    <t>SelU1</t>
  </si>
  <si>
    <t>SelU2</t>
  </si>
  <si>
    <t>SelW1</t>
  </si>
  <si>
    <t>SelW2</t>
  </si>
  <si>
    <t>TR1</t>
  </si>
  <si>
    <t>TXRND</t>
  </si>
  <si>
    <t>TR2</t>
  </si>
  <si>
    <t>TR3</t>
  </si>
  <si>
    <t>TXRND3</t>
  </si>
  <si>
    <t>Sel15</t>
  </si>
  <si>
    <t>SEPHS</t>
  </si>
  <si>
    <t>SELENOP (2)</t>
  </si>
  <si>
    <t>Protein</t>
  </si>
  <si>
    <t xml:space="preserve">start absolut E2 </t>
  </si>
  <si>
    <t xml:space="preserve">end absolut E2 </t>
  </si>
  <si>
    <t xml:space="preserve">end absolut E3 </t>
  </si>
  <si>
    <t xml:space="preserve">start absolut E4 </t>
  </si>
  <si>
    <t xml:space="preserve">start absolut E5 </t>
  </si>
  <si>
    <t xml:space="preserve">end absolut E5 </t>
  </si>
  <si>
    <t xml:space="preserve">start absolutE6 </t>
  </si>
  <si>
    <t xml:space="preserve">start absolut E7 </t>
  </si>
  <si>
    <t xml:space="preserve">end absolut E7 </t>
  </si>
  <si>
    <t xml:space="preserve">start absolut E8 </t>
  </si>
  <si>
    <t xml:space="preserve">end absolut E8 </t>
  </si>
  <si>
    <t xml:space="preserve">end absolut E9 </t>
  </si>
  <si>
    <t xml:space="preserve">start absolut E10 </t>
  </si>
  <si>
    <t>END exon 11</t>
  </si>
  <si>
    <t xml:space="preserve">start absolut E11 </t>
  </si>
  <si>
    <t xml:space="preserve">end absolut E11 </t>
  </si>
  <si>
    <t>eEFsec</t>
  </si>
  <si>
    <t>PTSK</t>
  </si>
  <si>
    <t>SBP2</t>
  </si>
  <si>
    <t>SecS</t>
  </si>
  <si>
    <t>SPS1 SEPHS1</t>
  </si>
  <si>
    <t xml:space="preserve">SPS2 </t>
  </si>
  <si>
    <t>SECp43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</si>
</sst>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b/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-webkit-standard"/>
    </font>
    <font>
      <sz val="10"/>
      <color rgb="FF000000"/>
      <name val="Arial"/>
    </font>
    <font>
      <sz val="10"/>
      <color rgb="FF000000"/>
      <name val="-webkit-standard"/>
    </font>
    <font>
      <sz val="10"/>
      <name val="Arial"/>
    </font>
    <font>
      <b/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E69138"/>
        <bgColor rgb="FFE69138"/>
      </patternFill>
    </fill>
    <fill>
      <patternFill patternType="solid">
        <fgColor rgb="FF3C78D8"/>
        <bgColor rgb="FF3C78D8"/>
      </patternFill>
    </fill>
    <fill>
      <patternFill patternType="solid">
        <fgColor rgb="FFCFE2F3"/>
        <bgColor rgb="FFCFE2F3"/>
      </patternFill>
    </fill>
    <fill>
      <patternFill patternType="solid">
        <fgColor rgb="FFE06666"/>
        <bgColor rgb="FFE06666"/>
      </patternFill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3C78D8"/>
      </patternFill>
    </fill>
    <fill>
      <patternFill patternType="solid">
        <fgColor rgb="FFCFE2F3"/>
        <bgColor rgb="FFA4C2F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3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4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12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17" fillId="13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19" fillId="15" borderId="0" xfId="0" applyFont="1" applyFill="1" applyAlignment="1">
      <alignment horizontal="center"/>
    </xf>
    <xf numFmtId="0" fontId="18" fillId="1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19" fillId="17" borderId="0" xfId="0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8" fillId="18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18" fillId="14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0" fillId="16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19" borderId="0" xfId="0" applyFont="1" applyFill="1" applyAlignment="1">
      <alignment horizontal="center"/>
    </xf>
    <xf numFmtId="0" fontId="5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0" fillId="20" borderId="0" xfId="0" applyFont="1" applyFill="1" applyAlignment="1">
      <alignment horizontal="center" wrapText="1"/>
    </xf>
    <xf numFmtId="0" fontId="10" fillId="20" borderId="0" xfId="0" applyFont="1" applyFill="1" applyAlignment="1">
      <alignment horizontal="center"/>
    </xf>
    <xf numFmtId="0" fontId="11" fillId="2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P1064"/>
  <sheetViews>
    <sheetView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E45" sqref="E45"/>
    </sheetView>
  </sheetViews>
  <sheetFormatPr baseColWidth="10" defaultColWidth="14.42578125" defaultRowHeight="15.75" customHeight="1"/>
  <sheetData>
    <row r="1" spans="1:68" ht="12.75">
      <c r="A1" s="2" t="s">
        <v>0</v>
      </c>
      <c r="B1" s="4" t="s">
        <v>1</v>
      </c>
      <c r="C1" s="6" t="s">
        <v>2</v>
      </c>
      <c r="D1" s="6" t="s">
        <v>3</v>
      </c>
      <c r="E1" s="4" t="s">
        <v>8</v>
      </c>
      <c r="F1" s="4" t="s">
        <v>9</v>
      </c>
      <c r="G1" s="8" t="s">
        <v>10</v>
      </c>
      <c r="H1" s="8" t="s">
        <v>11</v>
      </c>
      <c r="I1" s="4" t="s">
        <v>12</v>
      </c>
      <c r="J1" s="4" t="s">
        <v>13</v>
      </c>
      <c r="K1" s="8" t="s">
        <v>14</v>
      </c>
      <c r="L1" s="8" t="s">
        <v>15</v>
      </c>
      <c r="M1" s="4" t="s">
        <v>16</v>
      </c>
      <c r="N1" s="4" t="s">
        <v>17</v>
      </c>
      <c r="O1" s="8" t="s">
        <v>18</v>
      </c>
      <c r="P1" s="8" t="s">
        <v>19</v>
      </c>
      <c r="Q1" s="4" t="s">
        <v>20</v>
      </c>
      <c r="R1" s="4" t="s">
        <v>21</v>
      </c>
      <c r="S1" s="8" t="s">
        <v>22</v>
      </c>
      <c r="T1" s="8" t="s">
        <v>23</v>
      </c>
      <c r="U1" s="4" t="s">
        <v>24</v>
      </c>
      <c r="V1" s="4" t="s">
        <v>25</v>
      </c>
      <c r="W1" s="8" t="s">
        <v>26</v>
      </c>
      <c r="X1" s="8" t="s">
        <v>27</v>
      </c>
      <c r="Y1" s="4" t="s">
        <v>28</v>
      </c>
      <c r="Z1" s="4" t="s">
        <v>29</v>
      </c>
      <c r="AA1" s="8" t="s">
        <v>30</v>
      </c>
      <c r="AB1" s="8" t="s">
        <v>31</v>
      </c>
      <c r="AC1" s="4" t="s">
        <v>32</v>
      </c>
      <c r="AD1" s="4" t="s">
        <v>33</v>
      </c>
      <c r="AE1" s="8" t="s">
        <v>34</v>
      </c>
      <c r="AF1" s="8" t="s">
        <v>35</v>
      </c>
      <c r="AG1" s="4" t="s">
        <v>36</v>
      </c>
      <c r="AH1" s="4" t="s">
        <v>37</v>
      </c>
      <c r="AI1" s="8" t="s">
        <v>38</v>
      </c>
      <c r="AJ1" s="8" t="s">
        <v>39</v>
      </c>
      <c r="AK1" s="4" t="s">
        <v>40</v>
      </c>
      <c r="AL1" s="4" t="s">
        <v>41</v>
      </c>
      <c r="AM1" s="8" t="s">
        <v>42</v>
      </c>
      <c r="AN1" s="8" t="s">
        <v>43</v>
      </c>
      <c r="AO1" s="4" t="s">
        <v>44</v>
      </c>
      <c r="AP1" s="4" t="s">
        <v>45</v>
      </c>
      <c r="AQ1" s="8" t="s">
        <v>46</v>
      </c>
      <c r="AR1" s="8" t="s">
        <v>47</v>
      </c>
      <c r="AS1" s="4" t="s">
        <v>48</v>
      </c>
      <c r="AT1" s="4" t="s">
        <v>49</v>
      </c>
      <c r="AU1" s="8" t="s">
        <v>50</v>
      </c>
      <c r="AV1" s="8" t="s">
        <v>51</v>
      </c>
      <c r="AW1" s="4" t="s">
        <v>52</v>
      </c>
      <c r="AX1" s="4" t="s">
        <v>49</v>
      </c>
      <c r="AY1" s="8" t="s">
        <v>53</v>
      </c>
      <c r="AZ1" s="8" t="s">
        <v>54</v>
      </c>
      <c r="BA1" s="4" t="s">
        <v>55</v>
      </c>
      <c r="BB1" s="4" t="s">
        <v>56</v>
      </c>
      <c r="BC1" s="8" t="s">
        <v>57</v>
      </c>
      <c r="BD1" s="8" t="s">
        <v>58</v>
      </c>
      <c r="BE1" s="4" t="s">
        <v>59</v>
      </c>
      <c r="BF1" s="4" t="s">
        <v>60</v>
      </c>
      <c r="BG1" s="8" t="s">
        <v>61</v>
      </c>
      <c r="BH1" s="8" t="s">
        <v>62</v>
      </c>
      <c r="BI1" s="4" t="s">
        <v>64</v>
      </c>
      <c r="BJ1" s="4" t="s">
        <v>65</v>
      </c>
      <c r="BK1" s="8" t="s">
        <v>66</v>
      </c>
      <c r="BL1" s="8" t="s">
        <v>67</v>
      </c>
      <c r="BM1" s="4" t="s">
        <v>68</v>
      </c>
      <c r="BN1" s="4" t="s">
        <v>69</v>
      </c>
      <c r="BO1" s="8" t="s">
        <v>70</v>
      </c>
      <c r="BP1" s="8" t="s">
        <v>71</v>
      </c>
    </row>
    <row r="2" spans="1:68" ht="12.75">
      <c r="A2" s="10" t="s">
        <v>63</v>
      </c>
      <c r="B2" s="12" t="s">
        <v>72</v>
      </c>
      <c r="C2" s="13">
        <v>4652779</v>
      </c>
      <c r="D2" s="15">
        <f t="shared" ref="D2:D24" si="0">C2-50000</f>
        <v>4602779</v>
      </c>
      <c r="E2" s="13">
        <v>50000</v>
      </c>
      <c r="F2" s="13">
        <v>50150</v>
      </c>
      <c r="G2" s="18">
        <f t="shared" ref="G2:G62" si="1">D2+E2</f>
        <v>4652779</v>
      </c>
      <c r="H2" s="18">
        <f t="shared" ref="H2:H62" si="2">D2+F2</f>
        <v>4652929</v>
      </c>
      <c r="I2" s="13">
        <v>50872</v>
      </c>
      <c r="J2" s="13">
        <v>51071</v>
      </c>
      <c r="K2" s="18">
        <f t="shared" ref="K2:K4" si="3">D2+I2</f>
        <v>4653651</v>
      </c>
      <c r="L2" s="18">
        <f t="shared" ref="L2:L4" si="4">D2+J2</f>
        <v>4653850</v>
      </c>
      <c r="M2" s="13">
        <v>52715</v>
      </c>
      <c r="N2" s="13">
        <v>52774</v>
      </c>
      <c r="O2" s="18">
        <f>D2+M2</f>
        <v>4655494</v>
      </c>
      <c r="P2" s="18">
        <f>D2+N2</f>
        <v>4655553</v>
      </c>
      <c r="Q2" s="13"/>
      <c r="R2" s="13"/>
      <c r="S2" s="20"/>
      <c r="T2" s="20"/>
      <c r="U2" s="13"/>
      <c r="V2" s="13"/>
      <c r="W2" s="20"/>
      <c r="X2" s="20"/>
      <c r="Y2" s="13"/>
      <c r="Z2" s="13"/>
      <c r="AA2" s="20"/>
      <c r="AB2" s="20"/>
      <c r="AC2" s="13"/>
      <c r="AD2" s="13"/>
      <c r="AE2" s="20"/>
      <c r="AF2" s="20"/>
      <c r="AG2" s="13"/>
      <c r="AH2" s="13"/>
      <c r="AI2" s="20"/>
      <c r="AJ2" s="20"/>
      <c r="AK2" s="13"/>
      <c r="AL2" s="13"/>
      <c r="AM2" s="20"/>
      <c r="AN2" s="20"/>
      <c r="AO2" s="13"/>
      <c r="AP2" s="13"/>
      <c r="AQ2" s="20"/>
      <c r="AR2" s="20"/>
      <c r="AS2" s="13"/>
      <c r="AT2" s="13"/>
      <c r="AU2" s="20"/>
      <c r="AV2" s="20"/>
      <c r="AW2" s="13"/>
      <c r="AX2" s="13"/>
      <c r="AY2" s="20"/>
      <c r="AZ2" s="20"/>
      <c r="BA2" s="13"/>
      <c r="BB2" s="13"/>
      <c r="BC2" s="20"/>
      <c r="BD2" s="20"/>
      <c r="BE2" s="13"/>
      <c r="BF2" s="13"/>
      <c r="BG2" s="20"/>
      <c r="BH2" s="20"/>
      <c r="BI2" s="13"/>
      <c r="BJ2" s="13"/>
      <c r="BK2" s="20"/>
      <c r="BL2" s="20"/>
      <c r="BM2" s="13"/>
      <c r="BN2" s="13"/>
      <c r="BO2" s="20"/>
      <c r="BP2" s="20"/>
    </row>
    <row r="3" spans="1:68" ht="12.75">
      <c r="A3" s="10" t="s">
        <v>73</v>
      </c>
      <c r="B3" s="12" t="s">
        <v>74</v>
      </c>
      <c r="C3" s="13">
        <v>4652788</v>
      </c>
      <c r="D3" s="15">
        <f t="shared" si="0"/>
        <v>4602788</v>
      </c>
      <c r="E3" s="13">
        <v>50000</v>
      </c>
      <c r="F3" s="13">
        <v>50141</v>
      </c>
      <c r="G3" s="18">
        <f t="shared" si="1"/>
        <v>4652788</v>
      </c>
      <c r="H3" s="18">
        <f t="shared" si="2"/>
        <v>4652929</v>
      </c>
      <c r="I3" s="13">
        <v>50863</v>
      </c>
      <c r="J3" s="13">
        <v>51062</v>
      </c>
      <c r="K3" s="18">
        <f t="shared" si="3"/>
        <v>4653651</v>
      </c>
      <c r="L3" s="18">
        <f t="shared" si="4"/>
        <v>4653850</v>
      </c>
      <c r="M3" s="13"/>
      <c r="N3" s="13"/>
      <c r="O3" s="20"/>
      <c r="P3" s="25"/>
      <c r="Q3" s="13"/>
      <c r="R3" s="13"/>
      <c r="S3" s="20"/>
      <c r="T3" s="20"/>
      <c r="U3" s="13"/>
      <c r="V3" s="13"/>
      <c r="W3" s="20"/>
      <c r="X3" s="20"/>
      <c r="Y3" s="26"/>
      <c r="Z3" s="26"/>
      <c r="AA3" s="20"/>
      <c r="AB3" s="20"/>
      <c r="AC3" s="26"/>
      <c r="AD3" s="26"/>
      <c r="AE3" s="20"/>
      <c r="AF3" s="20"/>
      <c r="AG3" s="13"/>
      <c r="AH3" s="13"/>
      <c r="AI3" s="20"/>
      <c r="AJ3" s="20"/>
      <c r="AK3" s="13"/>
      <c r="AL3" s="13"/>
      <c r="AM3" s="20"/>
      <c r="AN3" s="20"/>
      <c r="AO3" s="13"/>
      <c r="AP3" s="13"/>
      <c r="AQ3" s="20"/>
      <c r="AR3" s="20"/>
      <c r="AS3" s="13"/>
      <c r="AT3" s="13"/>
      <c r="AU3" s="20"/>
      <c r="AV3" s="20"/>
      <c r="AW3" s="13"/>
      <c r="AX3" s="13"/>
      <c r="AY3" s="20"/>
      <c r="AZ3" s="20"/>
      <c r="BA3" s="13"/>
      <c r="BB3" s="13"/>
      <c r="BC3" s="20"/>
      <c r="BD3" s="20"/>
      <c r="BE3" s="13"/>
      <c r="BF3" s="13"/>
      <c r="BG3" s="20"/>
      <c r="BH3" s="20"/>
      <c r="BI3" s="13"/>
      <c r="BJ3" s="13"/>
      <c r="BK3" s="20"/>
      <c r="BL3" s="20"/>
      <c r="BM3" s="13"/>
      <c r="BN3" s="13"/>
      <c r="BO3" s="20"/>
      <c r="BP3" s="20"/>
    </row>
    <row r="4" spans="1:68" ht="12.75">
      <c r="A4" s="28" t="s">
        <v>75</v>
      </c>
      <c r="B4" s="29" t="s">
        <v>72</v>
      </c>
      <c r="C4" s="30">
        <v>39328645</v>
      </c>
      <c r="D4" s="31">
        <f t="shared" si="0"/>
        <v>39278645</v>
      </c>
      <c r="E4" s="30">
        <v>50000</v>
      </c>
      <c r="F4" s="30">
        <v>50566</v>
      </c>
      <c r="G4" s="18">
        <f t="shared" si="1"/>
        <v>39328645</v>
      </c>
      <c r="H4" s="18">
        <f t="shared" si="2"/>
        <v>39329211</v>
      </c>
      <c r="I4" s="30">
        <v>62362</v>
      </c>
      <c r="J4" s="30">
        <v>62583</v>
      </c>
      <c r="K4" s="18">
        <f t="shared" si="3"/>
        <v>39341007</v>
      </c>
      <c r="L4" s="18">
        <f t="shared" si="4"/>
        <v>39341228</v>
      </c>
      <c r="M4" s="30"/>
      <c r="N4" s="30"/>
      <c r="O4" s="20"/>
      <c r="P4" s="25"/>
      <c r="Q4" s="30"/>
      <c r="R4" s="30"/>
      <c r="S4" s="20"/>
      <c r="T4" s="20"/>
      <c r="U4" s="30"/>
      <c r="V4" s="30"/>
      <c r="W4" s="20"/>
      <c r="X4" s="20"/>
      <c r="Y4" s="30"/>
      <c r="Z4" s="30"/>
      <c r="AA4" s="20"/>
      <c r="AB4" s="20"/>
      <c r="AC4" s="30"/>
      <c r="AD4" s="30"/>
      <c r="AE4" s="20"/>
      <c r="AF4" s="20"/>
      <c r="AG4" s="30"/>
      <c r="AH4" s="30"/>
      <c r="AI4" s="20"/>
      <c r="AJ4" s="20"/>
      <c r="AK4" s="30"/>
      <c r="AL4" s="30"/>
      <c r="AM4" s="20"/>
      <c r="AN4" s="20"/>
      <c r="AO4" s="30"/>
      <c r="AP4" s="30"/>
      <c r="AQ4" s="20"/>
      <c r="AR4" s="20"/>
      <c r="AS4" s="30"/>
      <c r="AT4" s="30"/>
      <c r="AU4" s="20"/>
      <c r="AV4" s="20"/>
      <c r="AW4" s="30"/>
      <c r="AX4" s="30"/>
      <c r="AY4" s="20"/>
      <c r="AZ4" s="20"/>
      <c r="BA4" s="30"/>
      <c r="BB4" s="30"/>
      <c r="BC4" s="20"/>
      <c r="BD4" s="20"/>
      <c r="BE4" s="30"/>
      <c r="BF4" s="30"/>
      <c r="BG4" s="20"/>
      <c r="BH4" s="20"/>
      <c r="BI4" s="30"/>
      <c r="BJ4" s="30"/>
      <c r="BK4" s="20"/>
      <c r="BL4" s="20"/>
      <c r="BM4" s="30"/>
      <c r="BN4" s="30"/>
      <c r="BO4" s="20"/>
      <c r="BP4" s="20"/>
    </row>
    <row r="5" spans="1:68" ht="12.75">
      <c r="A5" s="28" t="s">
        <v>76</v>
      </c>
      <c r="B5" s="29" t="s">
        <v>74</v>
      </c>
      <c r="C5" s="30">
        <v>39328645</v>
      </c>
      <c r="D5" s="31">
        <f t="shared" si="0"/>
        <v>39278645</v>
      </c>
      <c r="E5" s="30">
        <v>49973</v>
      </c>
      <c r="F5" s="30">
        <v>50137</v>
      </c>
      <c r="G5" s="18">
        <f t="shared" si="1"/>
        <v>39328618</v>
      </c>
      <c r="H5" s="18">
        <f t="shared" si="2"/>
        <v>39328782</v>
      </c>
      <c r="I5" s="30"/>
      <c r="J5" s="30"/>
      <c r="K5" s="25"/>
      <c r="L5" s="25"/>
      <c r="M5" s="30"/>
      <c r="N5" s="30"/>
      <c r="O5" s="20"/>
      <c r="P5" s="25"/>
      <c r="Q5" s="30"/>
      <c r="R5" s="30"/>
      <c r="S5" s="20"/>
      <c r="T5" s="20"/>
      <c r="U5" s="30"/>
      <c r="V5" s="30"/>
      <c r="W5" s="20"/>
      <c r="X5" s="20"/>
      <c r="Y5" s="32"/>
      <c r="Z5" s="32"/>
      <c r="AA5" s="20"/>
      <c r="AB5" s="20"/>
      <c r="AC5" s="32"/>
      <c r="AD5" s="32"/>
      <c r="AE5" s="20"/>
      <c r="AF5" s="20"/>
      <c r="AG5" s="30"/>
      <c r="AH5" s="30"/>
      <c r="AI5" s="20"/>
      <c r="AJ5" s="20"/>
      <c r="AK5" s="30"/>
      <c r="AL5" s="30"/>
      <c r="AM5" s="20"/>
      <c r="AN5" s="20"/>
      <c r="AO5" s="30"/>
      <c r="AP5" s="30"/>
      <c r="AQ5" s="20"/>
      <c r="AR5" s="20"/>
      <c r="AS5" s="30"/>
      <c r="AT5" s="30"/>
      <c r="AU5" s="20"/>
      <c r="AV5" s="20"/>
      <c r="AW5" s="30"/>
      <c r="AX5" s="30"/>
      <c r="AY5" s="20"/>
      <c r="AZ5" s="20"/>
      <c r="BA5" s="30"/>
      <c r="BB5" s="30"/>
      <c r="BC5" s="20"/>
      <c r="BD5" s="20"/>
      <c r="BE5" s="30"/>
      <c r="BF5" s="30"/>
      <c r="BG5" s="20"/>
      <c r="BH5" s="20"/>
      <c r="BI5" s="30"/>
      <c r="BJ5" s="30"/>
      <c r="BK5" s="20"/>
      <c r="BL5" s="20"/>
      <c r="BM5" s="30"/>
      <c r="BN5" s="30"/>
      <c r="BO5" s="20"/>
      <c r="BP5" s="20"/>
    </row>
    <row r="6" spans="1:68" ht="12.75">
      <c r="A6" s="10" t="s">
        <v>77</v>
      </c>
      <c r="B6" s="12" t="s">
        <v>72</v>
      </c>
      <c r="C6" s="13">
        <v>4652761</v>
      </c>
      <c r="D6" s="15">
        <f t="shared" si="0"/>
        <v>4602761</v>
      </c>
      <c r="E6" s="13">
        <v>50000</v>
      </c>
      <c r="F6" s="13">
        <v>50168</v>
      </c>
      <c r="G6" s="18">
        <f t="shared" si="1"/>
        <v>4652761</v>
      </c>
      <c r="H6" s="18">
        <f t="shared" si="2"/>
        <v>4652929</v>
      </c>
      <c r="I6" s="13">
        <v>50890</v>
      </c>
      <c r="J6" s="13">
        <v>51083</v>
      </c>
      <c r="K6" s="18">
        <f t="shared" ref="K6:K18" si="5">D6+I6</f>
        <v>4653651</v>
      </c>
      <c r="L6" s="18">
        <f t="shared" ref="L6:L18" si="6">D6+J6</f>
        <v>4653844</v>
      </c>
      <c r="M6" s="13"/>
      <c r="N6" s="13"/>
      <c r="O6" s="20"/>
      <c r="P6" s="25"/>
      <c r="Q6" s="13"/>
      <c r="R6" s="13"/>
      <c r="S6" s="20"/>
      <c r="T6" s="20"/>
      <c r="U6" s="13"/>
      <c r="V6" s="13"/>
      <c r="W6" s="20"/>
      <c r="X6" s="20"/>
      <c r="Y6" s="26"/>
      <c r="Z6" s="26"/>
      <c r="AA6" s="20"/>
      <c r="AB6" s="20"/>
      <c r="AC6" s="13"/>
      <c r="AD6" s="13"/>
      <c r="AE6" s="20"/>
      <c r="AF6" s="20"/>
      <c r="AG6" s="13"/>
      <c r="AH6" s="13"/>
      <c r="AI6" s="20"/>
      <c r="AJ6" s="20"/>
      <c r="AK6" s="13"/>
      <c r="AL6" s="13"/>
      <c r="AM6" s="20"/>
      <c r="AN6" s="20"/>
      <c r="AO6" s="13"/>
      <c r="AP6" s="13"/>
      <c r="AQ6" s="20"/>
      <c r="AR6" s="20"/>
      <c r="AS6" s="13"/>
      <c r="AT6" s="13"/>
      <c r="AU6" s="20"/>
      <c r="AV6" s="20"/>
      <c r="AW6" s="13"/>
      <c r="AX6" s="13"/>
      <c r="AY6" s="20"/>
      <c r="AZ6" s="20"/>
      <c r="BA6" s="13"/>
      <c r="BB6" s="13"/>
      <c r="BC6" s="20"/>
      <c r="BD6" s="20"/>
      <c r="BE6" s="13"/>
      <c r="BF6" s="13"/>
      <c r="BG6" s="20"/>
      <c r="BH6" s="20"/>
      <c r="BI6" s="13"/>
      <c r="BJ6" s="13"/>
      <c r="BK6" s="20"/>
      <c r="BL6" s="20"/>
      <c r="BM6" s="13"/>
      <c r="BN6" s="13"/>
      <c r="BO6" s="20"/>
      <c r="BP6" s="20"/>
    </row>
    <row r="7" spans="1:68" ht="12.75">
      <c r="A7" s="10"/>
      <c r="B7" s="12" t="s">
        <v>78</v>
      </c>
      <c r="C7" s="13">
        <v>52459709</v>
      </c>
      <c r="D7" s="15">
        <f t="shared" si="0"/>
        <v>52409709</v>
      </c>
      <c r="E7" s="13">
        <v>50000</v>
      </c>
      <c r="F7" s="13">
        <v>50095</v>
      </c>
      <c r="G7" s="18">
        <f t="shared" si="1"/>
        <v>52459709</v>
      </c>
      <c r="H7" s="18">
        <f t="shared" si="2"/>
        <v>52459804</v>
      </c>
      <c r="I7" s="13">
        <v>50159</v>
      </c>
      <c r="J7" s="13">
        <v>50836</v>
      </c>
      <c r="K7" s="18">
        <f t="shared" si="5"/>
        <v>52459868</v>
      </c>
      <c r="L7" s="18">
        <f t="shared" si="6"/>
        <v>52460545</v>
      </c>
      <c r="M7" s="13"/>
      <c r="N7" s="13"/>
      <c r="O7" s="20"/>
      <c r="P7" s="25"/>
      <c r="Q7" s="13"/>
      <c r="R7" s="13"/>
      <c r="S7" s="20"/>
      <c r="T7" s="20"/>
      <c r="U7" s="13"/>
      <c r="V7" s="13"/>
      <c r="W7" s="20"/>
      <c r="X7" s="20"/>
      <c r="Y7" s="26"/>
      <c r="Z7" s="26"/>
      <c r="AA7" s="20"/>
      <c r="AB7" s="20"/>
      <c r="AC7" s="26"/>
      <c r="AD7" s="26"/>
      <c r="AE7" s="20"/>
      <c r="AF7" s="20"/>
      <c r="AG7" s="13"/>
      <c r="AH7" s="13"/>
      <c r="AI7" s="20"/>
      <c r="AJ7" s="20"/>
      <c r="AK7" s="13"/>
      <c r="AL7" s="13"/>
      <c r="AM7" s="20"/>
      <c r="AN7" s="20"/>
      <c r="AO7" s="13"/>
      <c r="AP7" s="13"/>
      <c r="AQ7" s="20"/>
      <c r="AR7" s="20"/>
      <c r="AS7" s="13"/>
      <c r="AT7" s="13"/>
      <c r="AU7" s="20"/>
      <c r="AV7" s="20"/>
      <c r="AW7" s="13"/>
      <c r="AX7" s="13"/>
      <c r="AY7" s="20"/>
      <c r="AZ7" s="20"/>
      <c r="BA7" s="13"/>
      <c r="BB7" s="13"/>
      <c r="BC7" s="20"/>
      <c r="BD7" s="20"/>
      <c r="BE7" s="13"/>
      <c r="BF7" s="13"/>
      <c r="BG7" s="20"/>
      <c r="BH7" s="20"/>
      <c r="BI7" s="13"/>
      <c r="BJ7" s="13"/>
      <c r="BK7" s="20"/>
      <c r="BL7" s="20"/>
      <c r="BM7" s="13"/>
      <c r="BN7" s="13"/>
      <c r="BO7" s="20"/>
      <c r="BP7" s="20"/>
    </row>
    <row r="8" spans="1:68" ht="12.75">
      <c r="A8" s="33" t="s">
        <v>79</v>
      </c>
      <c r="B8" s="34" t="s">
        <v>72</v>
      </c>
      <c r="C8" s="35">
        <v>929848</v>
      </c>
      <c r="D8" s="36">
        <f t="shared" si="0"/>
        <v>879848</v>
      </c>
      <c r="E8" s="35">
        <v>49976</v>
      </c>
      <c r="F8" s="35">
        <v>50206</v>
      </c>
      <c r="G8" s="18">
        <f t="shared" si="1"/>
        <v>929824</v>
      </c>
      <c r="H8" s="18">
        <f t="shared" si="2"/>
        <v>930054</v>
      </c>
      <c r="I8" s="35">
        <v>53215</v>
      </c>
      <c r="J8" s="35">
        <v>53550</v>
      </c>
      <c r="K8" s="18">
        <f t="shared" si="5"/>
        <v>933063</v>
      </c>
      <c r="L8" s="18">
        <f t="shared" si="6"/>
        <v>933398</v>
      </c>
      <c r="M8" s="35"/>
      <c r="N8" s="35"/>
      <c r="O8" s="20"/>
      <c r="P8" s="25"/>
      <c r="Q8" s="35"/>
      <c r="R8" s="35"/>
      <c r="S8" s="20"/>
      <c r="T8" s="20"/>
      <c r="U8" s="35"/>
      <c r="V8" s="35"/>
      <c r="W8" s="20"/>
      <c r="X8" s="20"/>
      <c r="Y8" s="35"/>
      <c r="Z8" s="35"/>
      <c r="AA8" s="20"/>
      <c r="AB8" s="20"/>
      <c r="AC8" s="35"/>
      <c r="AD8" s="35"/>
      <c r="AE8" s="20"/>
      <c r="AF8" s="20"/>
      <c r="AG8" s="35"/>
      <c r="AH8" s="35"/>
      <c r="AI8" s="20"/>
      <c r="AJ8" s="20"/>
      <c r="AK8" s="35"/>
      <c r="AL8" s="35"/>
      <c r="AM8" s="20"/>
      <c r="AN8" s="20"/>
      <c r="AO8" s="35"/>
      <c r="AP8" s="35"/>
      <c r="AQ8" s="20"/>
      <c r="AR8" s="20"/>
      <c r="AS8" s="35"/>
      <c r="AT8" s="35"/>
      <c r="AU8" s="20"/>
      <c r="AV8" s="20"/>
      <c r="AW8" s="35"/>
      <c r="AX8" s="35"/>
      <c r="AY8" s="20"/>
      <c r="AZ8" s="20"/>
      <c r="BA8" s="35"/>
      <c r="BB8" s="35"/>
      <c r="BC8" s="20"/>
      <c r="BD8" s="20"/>
      <c r="BE8" s="35"/>
      <c r="BF8" s="35"/>
      <c r="BG8" s="20"/>
      <c r="BH8" s="20"/>
      <c r="BI8" s="35"/>
      <c r="BJ8" s="35"/>
      <c r="BK8" s="20"/>
      <c r="BL8" s="20"/>
      <c r="BM8" s="35"/>
      <c r="BN8" s="35"/>
      <c r="BO8" s="20"/>
      <c r="BP8" s="20"/>
    </row>
    <row r="9" spans="1:68" ht="12.75">
      <c r="A9" s="33"/>
      <c r="B9" s="34" t="s">
        <v>74</v>
      </c>
      <c r="C9" s="35">
        <v>92663</v>
      </c>
      <c r="D9" s="36">
        <f t="shared" si="0"/>
        <v>42663</v>
      </c>
      <c r="E9" s="35">
        <v>46827</v>
      </c>
      <c r="F9" s="35">
        <v>46994</v>
      </c>
      <c r="G9" s="18">
        <f t="shared" si="1"/>
        <v>89490</v>
      </c>
      <c r="H9" s="18">
        <f t="shared" si="2"/>
        <v>89657</v>
      </c>
      <c r="I9" s="35">
        <v>50003</v>
      </c>
      <c r="J9" s="35">
        <v>50341</v>
      </c>
      <c r="K9" s="18">
        <f t="shared" si="5"/>
        <v>92666</v>
      </c>
      <c r="L9" s="18">
        <f t="shared" si="6"/>
        <v>93004</v>
      </c>
      <c r="M9" s="35"/>
      <c r="N9" s="35"/>
      <c r="O9" s="20"/>
      <c r="P9" s="25"/>
      <c r="Q9" s="35"/>
      <c r="R9" s="35"/>
      <c r="S9" s="20"/>
      <c r="T9" s="20"/>
      <c r="U9" s="35"/>
      <c r="V9" s="35"/>
      <c r="W9" s="20"/>
      <c r="X9" s="20"/>
      <c r="Y9" s="37"/>
      <c r="Z9" s="37"/>
      <c r="AA9" s="20"/>
      <c r="AB9" s="20"/>
      <c r="AC9" s="37"/>
      <c r="AD9" s="37"/>
      <c r="AE9" s="20"/>
      <c r="AF9" s="20"/>
      <c r="AG9" s="35"/>
      <c r="AH9" s="35"/>
      <c r="AI9" s="20"/>
      <c r="AJ9" s="20"/>
      <c r="AK9" s="35"/>
      <c r="AL9" s="35"/>
      <c r="AM9" s="20"/>
      <c r="AN9" s="20"/>
      <c r="AO9" s="35"/>
      <c r="AP9" s="35"/>
      <c r="AQ9" s="20"/>
      <c r="AR9" s="20"/>
      <c r="AS9" s="35"/>
      <c r="AT9" s="35"/>
      <c r="AU9" s="20"/>
      <c r="AV9" s="20"/>
      <c r="AW9" s="35"/>
      <c r="AX9" s="35"/>
      <c r="AY9" s="20"/>
      <c r="AZ9" s="20"/>
      <c r="BA9" s="35"/>
      <c r="BB9" s="35"/>
      <c r="BC9" s="20"/>
      <c r="BD9" s="20"/>
      <c r="BE9" s="35"/>
      <c r="BF9" s="35"/>
      <c r="BG9" s="20"/>
      <c r="BH9" s="20"/>
      <c r="BI9" s="35"/>
      <c r="BJ9" s="35"/>
      <c r="BK9" s="20"/>
      <c r="BL9" s="20"/>
      <c r="BM9" s="35"/>
      <c r="BN9" s="35"/>
      <c r="BO9" s="20"/>
      <c r="BP9" s="20"/>
    </row>
    <row r="10" spans="1:68" ht="12.75">
      <c r="A10" s="38" t="s">
        <v>80</v>
      </c>
      <c r="B10" s="39" t="s">
        <v>72</v>
      </c>
      <c r="C10" s="40">
        <v>926621</v>
      </c>
      <c r="D10" s="41">
        <f t="shared" si="0"/>
        <v>876621</v>
      </c>
      <c r="E10" s="40">
        <v>50000</v>
      </c>
      <c r="F10" s="40">
        <v>50221</v>
      </c>
      <c r="G10" s="18">
        <f t="shared" si="1"/>
        <v>926621</v>
      </c>
      <c r="H10" s="18">
        <f t="shared" si="2"/>
        <v>926842</v>
      </c>
      <c r="I10" s="40">
        <v>53230</v>
      </c>
      <c r="J10" s="40">
        <v>53574</v>
      </c>
      <c r="K10" s="18">
        <f t="shared" si="5"/>
        <v>929851</v>
      </c>
      <c r="L10" s="18">
        <f t="shared" si="6"/>
        <v>930195</v>
      </c>
      <c r="M10" s="40"/>
      <c r="N10" s="40"/>
      <c r="O10" s="20"/>
      <c r="P10" s="25"/>
      <c r="Q10" s="40"/>
      <c r="R10" s="40"/>
      <c r="S10" s="20"/>
      <c r="T10" s="20"/>
      <c r="U10" s="40"/>
      <c r="V10" s="40"/>
      <c r="W10" s="20"/>
      <c r="X10" s="20"/>
      <c r="Y10" s="40"/>
      <c r="Z10" s="40"/>
      <c r="AA10" s="20"/>
      <c r="AB10" s="20"/>
      <c r="AC10" s="40"/>
      <c r="AD10" s="40"/>
      <c r="AE10" s="20"/>
      <c r="AF10" s="20"/>
      <c r="AG10" s="40"/>
      <c r="AH10" s="40"/>
      <c r="AI10" s="20"/>
      <c r="AJ10" s="20"/>
      <c r="AK10" s="40"/>
      <c r="AL10" s="40"/>
      <c r="AM10" s="20"/>
      <c r="AN10" s="20"/>
      <c r="AO10" s="40"/>
      <c r="AP10" s="40"/>
      <c r="AQ10" s="20"/>
      <c r="AR10" s="20"/>
      <c r="AS10" s="40"/>
      <c r="AT10" s="40"/>
      <c r="AU10" s="20"/>
      <c r="AV10" s="20"/>
      <c r="AW10" s="40"/>
      <c r="AX10" s="40"/>
      <c r="AY10" s="20"/>
      <c r="AZ10" s="20"/>
      <c r="BA10" s="40"/>
      <c r="BB10" s="40"/>
      <c r="BC10" s="20"/>
      <c r="BD10" s="20"/>
      <c r="BE10" s="40"/>
      <c r="BF10" s="40"/>
      <c r="BG10" s="20"/>
      <c r="BH10" s="20"/>
      <c r="BI10" s="40"/>
      <c r="BJ10" s="40"/>
      <c r="BK10" s="20"/>
      <c r="BL10" s="20"/>
      <c r="BM10" s="40"/>
      <c r="BN10" s="40"/>
      <c r="BO10" s="20"/>
      <c r="BP10" s="20"/>
    </row>
    <row r="11" spans="1:68" ht="12.75">
      <c r="A11" s="38"/>
      <c r="B11" s="39" t="s">
        <v>74</v>
      </c>
      <c r="C11" s="40">
        <v>926621</v>
      </c>
      <c r="D11" s="41">
        <f t="shared" si="0"/>
        <v>876621</v>
      </c>
      <c r="E11" s="40">
        <v>50000</v>
      </c>
      <c r="F11" s="40">
        <v>50221</v>
      </c>
      <c r="G11" s="18">
        <f t="shared" si="1"/>
        <v>926621</v>
      </c>
      <c r="H11" s="18">
        <f t="shared" si="2"/>
        <v>926842</v>
      </c>
      <c r="I11" s="40">
        <v>53230</v>
      </c>
      <c r="J11" s="40">
        <v>53574</v>
      </c>
      <c r="K11" s="18">
        <f t="shared" si="5"/>
        <v>929851</v>
      </c>
      <c r="L11" s="18">
        <f t="shared" si="6"/>
        <v>930195</v>
      </c>
      <c r="M11" s="40"/>
      <c r="N11" s="40"/>
      <c r="O11" s="20"/>
      <c r="P11" s="25"/>
      <c r="Q11" s="40"/>
      <c r="R11" s="40"/>
      <c r="S11" s="20"/>
      <c r="T11" s="20"/>
      <c r="U11" s="40"/>
      <c r="V11" s="40"/>
      <c r="W11" s="20"/>
      <c r="X11" s="20"/>
      <c r="Y11" s="42"/>
      <c r="Z11" s="42"/>
      <c r="AA11" s="20"/>
      <c r="AB11" s="20"/>
      <c r="AC11" s="42"/>
      <c r="AD11" s="42"/>
      <c r="AE11" s="20"/>
      <c r="AF11" s="20"/>
      <c r="AG11" s="40"/>
      <c r="AH11" s="40"/>
      <c r="AI11" s="20"/>
      <c r="AJ11" s="20"/>
      <c r="AK11" s="40"/>
      <c r="AL11" s="40"/>
      <c r="AM11" s="20"/>
      <c r="AN11" s="20"/>
      <c r="AO11" s="40"/>
      <c r="AP11" s="40"/>
      <c r="AQ11" s="20"/>
      <c r="AR11" s="20"/>
      <c r="AS11" s="40"/>
      <c r="AT11" s="40"/>
      <c r="AU11" s="20"/>
      <c r="AV11" s="20"/>
      <c r="AW11" s="40"/>
      <c r="AX11" s="40"/>
      <c r="AY11" s="20"/>
      <c r="AZ11" s="20"/>
      <c r="BA11" s="40"/>
      <c r="BB11" s="40"/>
      <c r="BC11" s="20"/>
      <c r="BD11" s="20"/>
      <c r="BE11" s="40"/>
      <c r="BF11" s="40"/>
      <c r="BG11" s="20"/>
      <c r="BH11" s="20"/>
      <c r="BI11" s="40"/>
      <c r="BJ11" s="40"/>
      <c r="BK11" s="20"/>
      <c r="BL11" s="20"/>
      <c r="BM11" s="40"/>
      <c r="BN11" s="40"/>
      <c r="BO11" s="20"/>
      <c r="BP11" s="20"/>
    </row>
    <row r="12" spans="1:68" ht="12.75">
      <c r="A12" s="33" t="s">
        <v>81</v>
      </c>
      <c r="B12" s="34" t="s">
        <v>72</v>
      </c>
      <c r="C12" s="35">
        <v>1771450</v>
      </c>
      <c r="D12" s="36">
        <f t="shared" si="0"/>
        <v>1721450</v>
      </c>
      <c r="E12" s="35">
        <v>42663</v>
      </c>
      <c r="F12" s="35">
        <v>42749</v>
      </c>
      <c r="G12" s="18">
        <f t="shared" si="1"/>
        <v>1764113</v>
      </c>
      <c r="H12" s="18">
        <f t="shared" si="2"/>
        <v>1764199</v>
      </c>
      <c r="I12" s="35">
        <v>50003</v>
      </c>
      <c r="J12" s="35">
        <v>50156</v>
      </c>
      <c r="K12" s="18">
        <f t="shared" si="5"/>
        <v>1771453</v>
      </c>
      <c r="L12" s="18">
        <f t="shared" si="6"/>
        <v>1771606</v>
      </c>
      <c r="M12" s="35">
        <v>53605</v>
      </c>
      <c r="N12" s="35">
        <v>53722</v>
      </c>
      <c r="O12" s="18">
        <f t="shared" ref="O12:O14" si="7">D12+M12</f>
        <v>1775055</v>
      </c>
      <c r="P12" s="18">
        <f t="shared" ref="P12:P14" si="8">D12+N12</f>
        <v>1775172</v>
      </c>
      <c r="Q12" s="35">
        <v>55365</v>
      </c>
      <c r="R12" s="35">
        <v>55464</v>
      </c>
      <c r="S12" s="18">
        <f t="shared" ref="S12:S14" si="9">D12+Q12</f>
        <v>1776815</v>
      </c>
      <c r="T12" s="18">
        <f t="shared" ref="T12:T14" si="10">D12+R12</f>
        <v>1776914</v>
      </c>
      <c r="U12" s="35">
        <v>56681</v>
      </c>
      <c r="V12" s="35">
        <v>56869</v>
      </c>
      <c r="W12" s="18">
        <f>D12+U12</f>
        <v>1778131</v>
      </c>
      <c r="X12" s="18">
        <f>D12+V12</f>
        <v>1778319</v>
      </c>
      <c r="Y12" s="35"/>
      <c r="Z12" s="35"/>
      <c r="AA12" s="20"/>
      <c r="AB12" s="20"/>
      <c r="AC12" s="35"/>
      <c r="AD12" s="35"/>
      <c r="AE12" s="20"/>
      <c r="AF12" s="20"/>
      <c r="AG12" s="35"/>
      <c r="AH12" s="35"/>
      <c r="AI12" s="20"/>
      <c r="AJ12" s="20"/>
      <c r="AK12" s="35"/>
      <c r="AL12" s="35"/>
      <c r="AM12" s="20"/>
      <c r="AN12" s="20"/>
      <c r="AO12" s="35"/>
      <c r="AP12" s="35"/>
      <c r="AQ12" s="20"/>
      <c r="AR12" s="20"/>
      <c r="AS12" s="35"/>
      <c r="AT12" s="35"/>
      <c r="AU12" s="20"/>
      <c r="AV12" s="20"/>
      <c r="AW12" s="35"/>
      <c r="AX12" s="35"/>
      <c r="AY12" s="20"/>
      <c r="AZ12" s="20"/>
      <c r="BA12" s="35"/>
      <c r="BB12" s="35"/>
      <c r="BC12" s="20"/>
      <c r="BD12" s="20"/>
      <c r="BE12" s="35"/>
      <c r="BF12" s="35"/>
      <c r="BG12" s="20"/>
      <c r="BH12" s="20"/>
      <c r="BI12" s="35"/>
      <c r="BJ12" s="35"/>
      <c r="BK12" s="20"/>
      <c r="BL12" s="20"/>
      <c r="BM12" s="35"/>
      <c r="BN12" s="35"/>
      <c r="BO12" s="20"/>
      <c r="BP12" s="20"/>
    </row>
    <row r="13" spans="1:68" ht="15" customHeight="1">
      <c r="A13" s="33"/>
      <c r="B13" s="34" t="s">
        <v>74</v>
      </c>
      <c r="C13" s="35">
        <v>117714506</v>
      </c>
      <c r="D13" s="36">
        <f t="shared" si="0"/>
        <v>117664506</v>
      </c>
      <c r="E13" s="35">
        <v>50000</v>
      </c>
      <c r="F13" s="35">
        <v>50159</v>
      </c>
      <c r="G13" s="18">
        <f t="shared" si="1"/>
        <v>117714506</v>
      </c>
      <c r="H13" s="18">
        <f t="shared" si="2"/>
        <v>117714665</v>
      </c>
      <c r="I13" s="35">
        <v>53608</v>
      </c>
      <c r="J13" s="35">
        <v>53725</v>
      </c>
      <c r="K13" s="18">
        <f t="shared" si="5"/>
        <v>117718114</v>
      </c>
      <c r="L13" s="18">
        <f t="shared" si="6"/>
        <v>117718231</v>
      </c>
      <c r="M13" s="35">
        <v>55368</v>
      </c>
      <c r="N13" s="35">
        <v>22467</v>
      </c>
      <c r="O13" s="18">
        <f t="shared" si="7"/>
        <v>117719874</v>
      </c>
      <c r="P13" s="18">
        <f t="shared" si="8"/>
        <v>117686973</v>
      </c>
      <c r="Q13" s="35">
        <v>56684</v>
      </c>
      <c r="R13" s="35">
        <v>56875</v>
      </c>
      <c r="S13" s="18">
        <f t="shared" si="9"/>
        <v>117721190</v>
      </c>
      <c r="T13" s="18">
        <f t="shared" si="10"/>
        <v>117721381</v>
      </c>
      <c r="U13" s="35"/>
      <c r="V13" s="35"/>
      <c r="W13" s="20"/>
      <c r="X13" s="20"/>
      <c r="Y13" s="35"/>
      <c r="Z13" s="35"/>
      <c r="AA13" s="20"/>
      <c r="AB13" s="20"/>
      <c r="AC13" s="35"/>
      <c r="AD13" s="35"/>
      <c r="AE13" s="20"/>
      <c r="AF13" s="20"/>
      <c r="AG13" s="35"/>
      <c r="AH13" s="35"/>
      <c r="AI13" s="20"/>
      <c r="AJ13" s="20"/>
      <c r="AK13" s="35"/>
      <c r="AL13" s="35"/>
      <c r="AM13" s="20"/>
      <c r="AN13" s="20"/>
      <c r="AO13" s="35"/>
      <c r="AP13" s="35"/>
      <c r="AQ13" s="20"/>
      <c r="AR13" s="20"/>
      <c r="AS13" s="35"/>
      <c r="AT13" s="35"/>
      <c r="AU13" s="20"/>
      <c r="AV13" s="20"/>
      <c r="AW13" s="35"/>
      <c r="AX13" s="35"/>
      <c r="AY13" s="20"/>
      <c r="AZ13" s="20"/>
      <c r="BA13" s="35"/>
      <c r="BB13" s="35"/>
      <c r="BC13" s="20"/>
      <c r="BD13" s="20"/>
      <c r="BE13" s="35"/>
      <c r="BF13" s="35"/>
      <c r="BG13" s="20"/>
      <c r="BH13" s="20"/>
      <c r="BI13" s="35"/>
      <c r="BJ13" s="35"/>
      <c r="BK13" s="20"/>
      <c r="BL13" s="20"/>
      <c r="BM13" s="35"/>
      <c r="BN13" s="35"/>
      <c r="BO13" s="20"/>
      <c r="BP13" s="20"/>
    </row>
    <row r="14" spans="1:68" ht="12.75">
      <c r="A14" s="38" t="s">
        <v>82</v>
      </c>
      <c r="B14" s="43" t="s">
        <v>72</v>
      </c>
      <c r="C14" s="42">
        <v>2048178</v>
      </c>
      <c r="D14" s="41">
        <f t="shared" si="0"/>
        <v>1998178</v>
      </c>
      <c r="E14" s="40">
        <v>48012</v>
      </c>
      <c r="F14" s="40">
        <v>48063</v>
      </c>
      <c r="G14" s="18">
        <f t="shared" si="1"/>
        <v>2046190</v>
      </c>
      <c r="H14" s="18">
        <f t="shared" si="2"/>
        <v>2046241</v>
      </c>
      <c r="I14" s="40">
        <v>49122</v>
      </c>
      <c r="J14" s="40">
        <v>49184</v>
      </c>
      <c r="K14" s="18">
        <f t="shared" si="5"/>
        <v>2047300</v>
      </c>
      <c r="L14" s="18">
        <f t="shared" si="6"/>
        <v>2047362</v>
      </c>
      <c r="M14" s="40">
        <v>49998</v>
      </c>
      <c r="N14" s="40">
        <v>50149</v>
      </c>
      <c r="O14" s="18">
        <f t="shared" si="7"/>
        <v>2048176</v>
      </c>
      <c r="P14" s="18">
        <f t="shared" si="8"/>
        <v>2048327</v>
      </c>
      <c r="Q14" s="40">
        <v>50285</v>
      </c>
      <c r="R14" s="40">
        <v>50431</v>
      </c>
      <c r="S14" s="18">
        <f t="shared" si="9"/>
        <v>2048463</v>
      </c>
      <c r="T14" s="18">
        <f t="shared" si="10"/>
        <v>2048609</v>
      </c>
      <c r="U14" s="40"/>
      <c r="V14" s="40"/>
      <c r="W14" s="20"/>
      <c r="X14" s="20"/>
      <c r="Y14" s="40"/>
      <c r="Z14" s="40"/>
      <c r="AA14" s="20"/>
      <c r="AB14" s="20"/>
      <c r="AC14" s="40"/>
      <c r="AD14" s="40"/>
      <c r="AE14" s="20"/>
      <c r="AF14" s="20"/>
      <c r="AG14" s="40"/>
      <c r="AH14" s="40"/>
      <c r="AI14" s="20"/>
      <c r="AJ14" s="20"/>
      <c r="AK14" s="40"/>
      <c r="AL14" s="40"/>
      <c r="AM14" s="20"/>
      <c r="AN14" s="20"/>
      <c r="AO14" s="40"/>
      <c r="AP14" s="40"/>
      <c r="AQ14" s="20"/>
      <c r="AR14" s="20"/>
      <c r="AS14" s="40"/>
      <c r="AT14" s="40"/>
      <c r="AU14" s="20"/>
      <c r="AV14" s="20"/>
      <c r="AW14" s="40"/>
      <c r="AX14" s="40"/>
      <c r="AY14" s="20"/>
      <c r="AZ14" s="20"/>
      <c r="BA14" s="40"/>
      <c r="BB14" s="40"/>
      <c r="BC14" s="20"/>
      <c r="BD14" s="20"/>
      <c r="BE14" s="40"/>
      <c r="BF14" s="40"/>
      <c r="BG14" s="20"/>
      <c r="BH14" s="20"/>
      <c r="BI14" s="40"/>
      <c r="BJ14" s="40"/>
      <c r="BK14" s="20"/>
      <c r="BL14" s="20"/>
      <c r="BM14" s="40"/>
      <c r="BN14" s="40"/>
      <c r="BO14" s="20"/>
      <c r="BP14" s="20"/>
    </row>
    <row r="15" spans="1:68" ht="12.75">
      <c r="A15" s="38"/>
      <c r="B15" s="39" t="s">
        <v>74</v>
      </c>
      <c r="C15" s="40">
        <v>2048178</v>
      </c>
      <c r="D15" s="41">
        <f t="shared" si="0"/>
        <v>1998178</v>
      </c>
      <c r="E15" s="40">
        <v>49160</v>
      </c>
      <c r="F15" s="40">
        <v>49187</v>
      </c>
      <c r="G15" s="18">
        <f t="shared" si="1"/>
        <v>2047338</v>
      </c>
      <c r="H15" s="18">
        <f t="shared" si="2"/>
        <v>2047365</v>
      </c>
      <c r="I15" s="40">
        <v>49998</v>
      </c>
      <c r="J15" s="40">
        <v>50161</v>
      </c>
      <c r="K15" s="18">
        <f t="shared" si="5"/>
        <v>2048176</v>
      </c>
      <c r="L15" s="18">
        <f t="shared" si="6"/>
        <v>2048339</v>
      </c>
      <c r="M15" s="40"/>
      <c r="N15" s="40"/>
      <c r="O15" s="20"/>
      <c r="P15" s="25"/>
      <c r="Q15" s="40"/>
      <c r="R15" s="40"/>
      <c r="S15" s="20"/>
      <c r="T15" s="20"/>
      <c r="U15" s="40"/>
      <c r="V15" s="40"/>
      <c r="W15" s="20"/>
      <c r="X15" s="20"/>
      <c r="Y15" s="42"/>
      <c r="Z15" s="42"/>
      <c r="AA15" s="20"/>
      <c r="AB15" s="20"/>
      <c r="AC15" s="42"/>
      <c r="AD15" s="42"/>
      <c r="AE15" s="20"/>
      <c r="AF15" s="20"/>
      <c r="AG15" s="40"/>
      <c r="AH15" s="40"/>
      <c r="AI15" s="20"/>
      <c r="AJ15" s="20"/>
      <c r="AK15" s="40"/>
      <c r="AL15" s="40"/>
      <c r="AM15" s="20"/>
      <c r="AN15" s="20"/>
      <c r="AO15" s="40"/>
      <c r="AP15" s="40"/>
      <c r="AQ15" s="20"/>
      <c r="AR15" s="20"/>
      <c r="AS15" s="40"/>
      <c r="AT15" s="40"/>
      <c r="AU15" s="20"/>
      <c r="AV15" s="20"/>
      <c r="AW15" s="40"/>
      <c r="AX15" s="40"/>
      <c r="AY15" s="20"/>
      <c r="AZ15" s="20"/>
      <c r="BA15" s="40"/>
      <c r="BB15" s="40"/>
      <c r="BC15" s="20"/>
      <c r="BD15" s="20"/>
      <c r="BE15" s="40"/>
      <c r="BF15" s="40"/>
      <c r="BG15" s="20"/>
      <c r="BH15" s="20"/>
      <c r="BI15" s="40"/>
      <c r="BJ15" s="40"/>
      <c r="BK15" s="20"/>
      <c r="BL15" s="20"/>
      <c r="BM15" s="40"/>
      <c r="BN15" s="40"/>
      <c r="BO15" s="20"/>
      <c r="BP15" s="20"/>
    </row>
    <row r="16" spans="1:68" ht="12.75">
      <c r="A16" s="33" t="s">
        <v>83</v>
      </c>
      <c r="B16" s="34" t="s">
        <v>72</v>
      </c>
      <c r="C16" s="35">
        <v>17718089</v>
      </c>
      <c r="D16" s="36">
        <f t="shared" si="0"/>
        <v>17668089</v>
      </c>
      <c r="E16" s="35">
        <v>39080</v>
      </c>
      <c r="F16" s="35">
        <v>39166</v>
      </c>
      <c r="G16" s="18">
        <f t="shared" si="1"/>
        <v>17707169</v>
      </c>
      <c r="H16" s="18">
        <f t="shared" si="2"/>
        <v>17707255</v>
      </c>
      <c r="I16" s="35">
        <v>46420</v>
      </c>
      <c r="J16" s="35">
        <v>46573</v>
      </c>
      <c r="K16" s="18">
        <f t="shared" si="5"/>
        <v>17714509</v>
      </c>
      <c r="L16" s="18">
        <f t="shared" si="6"/>
        <v>17714662</v>
      </c>
      <c r="M16" s="35">
        <v>50022</v>
      </c>
      <c r="N16" s="35">
        <v>50139</v>
      </c>
      <c r="O16" s="18">
        <f t="shared" ref="O16:O17" si="11">D16+M16</f>
        <v>17718111</v>
      </c>
      <c r="P16" s="18">
        <f t="shared" ref="P16:P17" si="12">D16+N16</f>
        <v>17718228</v>
      </c>
      <c r="Q16" s="35">
        <v>51782</v>
      </c>
      <c r="R16" s="35">
        <v>51881</v>
      </c>
      <c r="S16" s="18">
        <f t="shared" ref="S16:S17" si="13">D16+Q16</f>
        <v>17719871</v>
      </c>
      <c r="T16" s="18">
        <f t="shared" ref="T16:T17" si="14">D16+R16</f>
        <v>17719970</v>
      </c>
      <c r="U16" s="35">
        <v>53098</v>
      </c>
      <c r="V16" s="35">
        <v>53289</v>
      </c>
      <c r="W16" s="18">
        <f>D16+U16</f>
        <v>17721187</v>
      </c>
      <c r="X16" s="18">
        <f>D16+V16</f>
        <v>17721378</v>
      </c>
      <c r="Y16" s="35"/>
      <c r="Z16" s="35"/>
      <c r="AA16" s="20"/>
      <c r="AB16" s="20"/>
      <c r="AC16" s="35"/>
      <c r="AD16" s="35"/>
      <c r="AE16" s="20"/>
      <c r="AF16" s="20"/>
      <c r="AG16" s="35"/>
      <c r="AH16" s="35"/>
      <c r="AI16" s="20"/>
      <c r="AJ16" s="20"/>
      <c r="AK16" s="35"/>
      <c r="AL16" s="35"/>
      <c r="AM16" s="20"/>
      <c r="AN16" s="20"/>
      <c r="AO16" s="35"/>
      <c r="AP16" s="35"/>
      <c r="AQ16" s="20"/>
      <c r="AR16" s="20"/>
      <c r="AS16" s="35"/>
      <c r="AT16" s="35"/>
      <c r="AU16" s="20"/>
      <c r="AV16" s="20"/>
      <c r="AW16" s="35"/>
      <c r="AX16" s="35"/>
      <c r="AY16" s="20"/>
      <c r="AZ16" s="20"/>
      <c r="BA16" s="35"/>
      <c r="BB16" s="35"/>
      <c r="BC16" s="20"/>
      <c r="BD16" s="20"/>
      <c r="BE16" s="35"/>
      <c r="BF16" s="35"/>
      <c r="BG16" s="20"/>
      <c r="BH16" s="20"/>
      <c r="BI16" s="35"/>
      <c r="BJ16" s="35"/>
      <c r="BK16" s="20"/>
      <c r="BL16" s="20"/>
      <c r="BM16" s="35"/>
      <c r="BN16" s="35"/>
      <c r="BO16" s="20"/>
      <c r="BP16" s="20"/>
    </row>
    <row r="17" spans="1:68" ht="12.75">
      <c r="A17" s="38" t="s">
        <v>84</v>
      </c>
      <c r="B17" s="39" t="s">
        <v>72</v>
      </c>
      <c r="C17" s="40">
        <v>17714506</v>
      </c>
      <c r="D17" s="41">
        <f t="shared" si="0"/>
        <v>17664506</v>
      </c>
      <c r="E17" s="40">
        <v>50000</v>
      </c>
      <c r="F17" s="40">
        <v>50156</v>
      </c>
      <c r="G17" s="18">
        <f t="shared" si="1"/>
        <v>17714506</v>
      </c>
      <c r="H17" s="18">
        <f t="shared" si="2"/>
        <v>17714662</v>
      </c>
      <c r="I17" s="40">
        <v>53605</v>
      </c>
      <c r="J17" s="40">
        <v>53722</v>
      </c>
      <c r="K17" s="18">
        <f t="shared" si="5"/>
        <v>17718111</v>
      </c>
      <c r="L17" s="18">
        <f t="shared" si="6"/>
        <v>17718228</v>
      </c>
      <c r="M17" s="40">
        <v>55365</v>
      </c>
      <c r="N17" s="40">
        <v>55464</v>
      </c>
      <c r="O17" s="18">
        <f t="shared" si="11"/>
        <v>17719871</v>
      </c>
      <c r="P17" s="18">
        <f t="shared" si="12"/>
        <v>17719970</v>
      </c>
      <c r="Q17" s="40">
        <v>56681</v>
      </c>
      <c r="R17" s="40">
        <v>56872</v>
      </c>
      <c r="S17" s="18">
        <f t="shared" si="13"/>
        <v>17721187</v>
      </c>
      <c r="T17" s="18">
        <f t="shared" si="14"/>
        <v>17721378</v>
      </c>
      <c r="U17" s="40"/>
      <c r="V17" s="40"/>
      <c r="W17" s="20"/>
      <c r="X17" s="20"/>
      <c r="Y17" s="40"/>
      <c r="Z17" s="40"/>
      <c r="AA17" s="20"/>
      <c r="AB17" s="20"/>
      <c r="AC17" s="40"/>
      <c r="AD17" s="40"/>
      <c r="AE17" s="20"/>
      <c r="AF17" s="20"/>
      <c r="AG17" s="40"/>
      <c r="AH17" s="40"/>
      <c r="AI17" s="20"/>
      <c r="AJ17" s="20"/>
      <c r="AK17" s="40"/>
      <c r="AL17" s="40"/>
      <c r="AM17" s="20"/>
      <c r="AN17" s="20"/>
      <c r="AO17" s="40"/>
      <c r="AP17" s="40"/>
      <c r="AQ17" s="20"/>
      <c r="AR17" s="20"/>
      <c r="AS17" s="40"/>
      <c r="AT17" s="40"/>
      <c r="AU17" s="20"/>
      <c r="AV17" s="20"/>
      <c r="AW17" s="40"/>
      <c r="AX17" s="40"/>
      <c r="AY17" s="20"/>
      <c r="AZ17" s="20"/>
      <c r="BA17" s="40"/>
      <c r="BB17" s="40"/>
      <c r="BC17" s="20"/>
      <c r="BD17" s="20"/>
      <c r="BE17" s="40"/>
      <c r="BF17" s="40"/>
      <c r="BG17" s="20"/>
      <c r="BH17" s="20"/>
      <c r="BI17" s="40"/>
      <c r="BJ17" s="40"/>
      <c r="BK17" s="20"/>
      <c r="BL17" s="20"/>
      <c r="BM17" s="40"/>
      <c r="BN17" s="40"/>
      <c r="BO17" s="20"/>
      <c r="BP17" s="20"/>
    </row>
    <row r="18" spans="1:68" ht="16.5" customHeight="1">
      <c r="A18" s="33" t="s">
        <v>85</v>
      </c>
      <c r="B18" s="34" t="s">
        <v>72</v>
      </c>
      <c r="C18" s="35">
        <v>3547261</v>
      </c>
      <c r="D18" s="36">
        <f t="shared" si="0"/>
        <v>3497261</v>
      </c>
      <c r="E18" s="35">
        <v>50000</v>
      </c>
      <c r="F18" s="35">
        <v>50257</v>
      </c>
      <c r="G18" s="18">
        <f t="shared" si="1"/>
        <v>3547261</v>
      </c>
      <c r="H18" s="18">
        <f t="shared" si="2"/>
        <v>3547518</v>
      </c>
      <c r="I18" s="35">
        <v>60688</v>
      </c>
      <c r="J18" s="35">
        <v>60810</v>
      </c>
      <c r="K18" s="18">
        <f t="shared" si="5"/>
        <v>3557949</v>
      </c>
      <c r="L18" s="18">
        <f t="shared" si="6"/>
        <v>3558071</v>
      </c>
      <c r="M18" s="35"/>
      <c r="N18" s="35"/>
      <c r="O18" s="20"/>
      <c r="P18" s="25"/>
      <c r="Q18" s="35"/>
      <c r="R18" s="35"/>
      <c r="S18" s="20"/>
      <c r="T18" s="20"/>
      <c r="U18" s="35"/>
      <c r="V18" s="35"/>
      <c r="W18" s="20"/>
      <c r="X18" s="20"/>
      <c r="Y18" s="35"/>
      <c r="Z18" s="35"/>
      <c r="AA18" s="20"/>
      <c r="AB18" s="20"/>
      <c r="AC18" s="35"/>
      <c r="AD18" s="35"/>
      <c r="AE18" s="20"/>
      <c r="AF18" s="20"/>
      <c r="AG18" s="35"/>
      <c r="AH18" s="35"/>
      <c r="AI18" s="20"/>
      <c r="AJ18" s="20"/>
      <c r="AK18" s="35"/>
      <c r="AL18" s="35"/>
      <c r="AM18" s="20"/>
      <c r="AN18" s="20"/>
      <c r="AO18" s="35"/>
      <c r="AP18" s="35"/>
      <c r="AQ18" s="20"/>
      <c r="AR18" s="20"/>
      <c r="AS18" s="35"/>
      <c r="AT18" s="35"/>
      <c r="AU18" s="20"/>
      <c r="AV18" s="20"/>
      <c r="AW18" s="35"/>
      <c r="AX18" s="35"/>
      <c r="AY18" s="20"/>
      <c r="AZ18" s="20"/>
      <c r="BA18" s="35"/>
      <c r="BB18" s="35"/>
      <c r="BC18" s="20"/>
      <c r="BD18" s="20"/>
      <c r="BE18" s="35"/>
      <c r="BF18" s="35"/>
      <c r="BG18" s="20"/>
      <c r="BH18" s="20"/>
      <c r="BI18" s="35"/>
      <c r="BJ18" s="35"/>
      <c r="BK18" s="20"/>
      <c r="BL18" s="20"/>
      <c r="BM18" s="35"/>
      <c r="BN18" s="35"/>
      <c r="BO18" s="20"/>
      <c r="BP18" s="20"/>
    </row>
    <row r="19" spans="1:68" ht="12.75">
      <c r="A19" s="33"/>
      <c r="B19" s="34" t="s">
        <v>78</v>
      </c>
      <c r="C19" s="35">
        <v>3547252</v>
      </c>
      <c r="D19" s="36">
        <f t="shared" si="0"/>
        <v>3497252</v>
      </c>
      <c r="E19" s="35">
        <v>50000</v>
      </c>
      <c r="F19" s="35">
        <v>50266</v>
      </c>
      <c r="G19" s="18">
        <f t="shared" si="1"/>
        <v>3547252</v>
      </c>
      <c r="H19" s="18">
        <f t="shared" si="2"/>
        <v>3547518</v>
      </c>
      <c r="I19" s="35"/>
      <c r="J19" s="35"/>
      <c r="K19" s="25"/>
      <c r="L19" s="25"/>
      <c r="M19" s="35"/>
      <c r="N19" s="35"/>
      <c r="O19" s="20"/>
      <c r="P19" s="25"/>
      <c r="Q19" s="35"/>
      <c r="R19" s="35"/>
      <c r="S19" s="20"/>
      <c r="T19" s="20"/>
      <c r="U19" s="35"/>
      <c r="V19" s="35"/>
      <c r="W19" s="20"/>
      <c r="X19" s="20"/>
      <c r="Y19" s="35"/>
      <c r="Z19" s="35"/>
      <c r="AA19" s="20"/>
      <c r="AB19" s="20"/>
      <c r="AC19" s="35"/>
      <c r="AD19" s="35"/>
      <c r="AE19" s="20"/>
      <c r="AF19" s="20"/>
      <c r="AG19" s="35"/>
      <c r="AH19" s="35"/>
      <c r="AI19" s="20"/>
      <c r="AJ19" s="20"/>
      <c r="AK19" s="35"/>
      <c r="AL19" s="35"/>
      <c r="AM19" s="20"/>
      <c r="AN19" s="20"/>
      <c r="AO19" s="35"/>
      <c r="AP19" s="35"/>
      <c r="AQ19" s="20"/>
      <c r="AR19" s="20"/>
      <c r="AS19" s="35"/>
      <c r="AT19" s="35"/>
      <c r="AU19" s="20"/>
      <c r="AV19" s="20"/>
      <c r="AW19" s="35"/>
      <c r="AX19" s="35"/>
      <c r="AY19" s="20"/>
      <c r="AZ19" s="20"/>
      <c r="BA19" s="35"/>
      <c r="BB19" s="35"/>
      <c r="BC19" s="20"/>
      <c r="BD19" s="20"/>
      <c r="BE19" s="35"/>
      <c r="BF19" s="35"/>
      <c r="BG19" s="20"/>
      <c r="BH19" s="20"/>
      <c r="BI19" s="35"/>
      <c r="BJ19" s="35"/>
      <c r="BK19" s="20"/>
      <c r="BL19" s="20"/>
      <c r="BM19" s="35"/>
      <c r="BN19" s="35"/>
      <c r="BO19" s="20"/>
      <c r="BP19" s="20"/>
    </row>
    <row r="20" spans="1:68" ht="12.75">
      <c r="A20" s="38" t="s">
        <v>86</v>
      </c>
      <c r="B20" s="39" t="s">
        <v>72</v>
      </c>
      <c r="C20" s="40">
        <v>4298996</v>
      </c>
      <c r="D20" s="41">
        <f t="shared" si="0"/>
        <v>4248996</v>
      </c>
      <c r="E20" s="40">
        <v>50000</v>
      </c>
      <c r="F20" s="40">
        <v>50197</v>
      </c>
      <c r="G20" s="18">
        <f t="shared" si="1"/>
        <v>4298996</v>
      </c>
      <c r="H20" s="18">
        <f t="shared" si="2"/>
        <v>4299193</v>
      </c>
      <c r="I20" s="40">
        <v>51089</v>
      </c>
      <c r="J20" s="40">
        <v>51350</v>
      </c>
      <c r="K20" s="18">
        <f t="shared" ref="K20:K62" si="15">D20+I20</f>
        <v>4300085</v>
      </c>
      <c r="L20" s="18">
        <f t="shared" ref="L20:L62" si="16">D20+J20</f>
        <v>4300346</v>
      </c>
      <c r="M20" s="40">
        <v>53278</v>
      </c>
      <c r="N20" s="40">
        <v>53438</v>
      </c>
      <c r="O20" s="18">
        <f>D20+M20</f>
        <v>4302274</v>
      </c>
      <c r="P20" s="18">
        <f>D20+N20</f>
        <v>4302434</v>
      </c>
      <c r="Q20" s="40"/>
      <c r="R20" s="40"/>
      <c r="S20" s="20"/>
      <c r="T20" s="20"/>
      <c r="U20" s="40"/>
      <c r="V20" s="40"/>
      <c r="W20" s="20"/>
      <c r="X20" s="20"/>
      <c r="Y20" s="40"/>
      <c r="Z20" s="40"/>
      <c r="AA20" s="20"/>
      <c r="AB20" s="20"/>
      <c r="AC20" s="40"/>
      <c r="AD20" s="40"/>
      <c r="AE20" s="20"/>
      <c r="AF20" s="20"/>
      <c r="AG20" s="40"/>
      <c r="AH20" s="40"/>
      <c r="AI20" s="20"/>
      <c r="AJ20" s="20"/>
      <c r="AK20" s="40"/>
      <c r="AL20" s="40"/>
      <c r="AM20" s="20"/>
      <c r="AN20" s="20"/>
      <c r="AO20" s="40"/>
      <c r="AP20" s="40"/>
      <c r="AQ20" s="20"/>
      <c r="AR20" s="20"/>
      <c r="AS20" s="40"/>
      <c r="AT20" s="40"/>
      <c r="AU20" s="20"/>
      <c r="AV20" s="20"/>
      <c r="AW20" s="40"/>
      <c r="AX20" s="40"/>
      <c r="AY20" s="20"/>
      <c r="AZ20" s="20"/>
      <c r="BA20" s="40"/>
      <c r="BB20" s="40"/>
      <c r="BC20" s="20"/>
      <c r="BD20" s="20"/>
      <c r="BE20" s="40"/>
      <c r="BF20" s="40"/>
      <c r="BG20" s="20"/>
      <c r="BH20" s="20"/>
      <c r="BI20" s="40"/>
      <c r="BJ20" s="40"/>
      <c r="BK20" s="20"/>
      <c r="BL20" s="20"/>
      <c r="BM20" s="40"/>
      <c r="BN20" s="40"/>
      <c r="BO20" s="20"/>
      <c r="BP20" s="20"/>
    </row>
    <row r="21" spans="1:68" ht="12.75">
      <c r="A21" s="38"/>
      <c r="B21" s="39" t="s">
        <v>74</v>
      </c>
      <c r="C21" s="40">
        <v>4300082</v>
      </c>
      <c r="D21" s="41">
        <f t="shared" si="0"/>
        <v>4250082</v>
      </c>
      <c r="E21" s="40">
        <v>50000</v>
      </c>
      <c r="F21" s="40">
        <v>50264</v>
      </c>
      <c r="G21" s="18">
        <f t="shared" si="1"/>
        <v>4300082</v>
      </c>
      <c r="H21" s="18">
        <f t="shared" si="2"/>
        <v>4300346</v>
      </c>
      <c r="I21" s="40">
        <v>52192</v>
      </c>
      <c r="J21" s="40">
        <v>52322</v>
      </c>
      <c r="K21" s="18">
        <f t="shared" si="15"/>
        <v>4302274</v>
      </c>
      <c r="L21" s="18">
        <f t="shared" si="16"/>
        <v>4302404</v>
      </c>
      <c r="M21" s="40"/>
      <c r="N21" s="40"/>
      <c r="O21" s="20"/>
      <c r="P21" s="25"/>
      <c r="Q21" s="40"/>
      <c r="R21" s="40"/>
      <c r="S21" s="20"/>
      <c r="T21" s="20"/>
      <c r="U21" s="40"/>
      <c r="V21" s="40"/>
      <c r="W21" s="20"/>
      <c r="X21" s="20"/>
      <c r="Y21" s="40"/>
      <c r="Z21" s="40"/>
      <c r="AA21" s="20"/>
      <c r="AB21" s="20"/>
      <c r="AC21" s="40"/>
      <c r="AD21" s="40"/>
      <c r="AE21" s="20"/>
      <c r="AF21" s="20"/>
      <c r="AG21" s="40"/>
      <c r="AH21" s="40"/>
      <c r="AI21" s="20"/>
      <c r="AJ21" s="20"/>
      <c r="AK21" s="40"/>
      <c r="AL21" s="40"/>
      <c r="AM21" s="20"/>
      <c r="AN21" s="20"/>
      <c r="AO21" s="40"/>
      <c r="AP21" s="40"/>
      <c r="AQ21" s="20"/>
      <c r="AR21" s="20"/>
      <c r="AS21" s="40"/>
      <c r="AT21" s="40"/>
      <c r="AU21" s="20"/>
      <c r="AV21" s="20"/>
      <c r="AW21" s="40"/>
      <c r="AX21" s="40"/>
      <c r="AY21" s="20"/>
      <c r="AZ21" s="20"/>
      <c r="BA21" s="40"/>
      <c r="BB21" s="40"/>
      <c r="BC21" s="20"/>
      <c r="BD21" s="20"/>
      <c r="BE21" s="40"/>
      <c r="BF21" s="40"/>
      <c r="BG21" s="20"/>
      <c r="BH21" s="20"/>
      <c r="BI21" s="40"/>
      <c r="BJ21" s="40"/>
      <c r="BK21" s="20"/>
      <c r="BL21" s="20"/>
      <c r="BM21" s="40"/>
      <c r="BN21" s="40"/>
      <c r="BO21" s="20"/>
      <c r="BP21" s="20"/>
    </row>
    <row r="22" spans="1:68" ht="12.75">
      <c r="A22" s="38"/>
      <c r="B22" s="39" t="s">
        <v>78</v>
      </c>
      <c r="C22" s="40">
        <v>4300082</v>
      </c>
      <c r="D22" s="41">
        <f t="shared" si="0"/>
        <v>4250082</v>
      </c>
      <c r="E22" s="40">
        <v>50000</v>
      </c>
      <c r="F22" s="40">
        <v>50257</v>
      </c>
      <c r="G22" s="18">
        <f t="shared" si="1"/>
        <v>4300082</v>
      </c>
      <c r="H22" s="18">
        <f t="shared" si="2"/>
        <v>4300339</v>
      </c>
      <c r="I22" s="40">
        <v>52209</v>
      </c>
      <c r="J22" s="40">
        <v>52319</v>
      </c>
      <c r="K22" s="18">
        <f t="shared" si="15"/>
        <v>4302291</v>
      </c>
      <c r="L22" s="18">
        <f t="shared" si="16"/>
        <v>4302401</v>
      </c>
      <c r="M22" s="40"/>
      <c r="N22" s="40"/>
      <c r="O22" s="20"/>
      <c r="P22" s="25"/>
      <c r="Q22" s="40"/>
      <c r="R22" s="40"/>
      <c r="S22" s="20"/>
      <c r="T22" s="20"/>
      <c r="U22" s="40"/>
      <c r="V22" s="40"/>
      <c r="W22" s="20"/>
      <c r="X22" s="20"/>
      <c r="Y22" s="40"/>
      <c r="Z22" s="40"/>
      <c r="AA22" s="20"/>
      <c r="AB22" s="20"/>
      <c r="AC22" s="40"/>
      <c r="AD22" s="40"/>
      <c r="AE22" s="20"/>
      <c r="AF22" s="20"/>
      <c r="AG22" s="40"/>
      <c r="AH22" s="40"/>
      <c r="AI22" s="20"/>
      <c r="AJ22" s="20"/>
      <c r="AK22" s="40"/>
      <c r="AL22" s="40"/>
      <c r="AM22" s="20"/>
      <c r="AN22" s="20"/>
      <c r="AO22" s="40"/>
      <c r="AP22" s="40"/>
      <c r="AQ22" s="20"/>
      <c r="AR22" s="20"/>
      <c r="AS22" s="40"/>
      <c r="AT22" s="40"/>
      <c r="AU22" s="20"/>
      <c r="AV22" s="20"/>
      <c r="AW22" s="40"/>
      <c r="AX22" s="40"/>
      <c r="AY22" s="20"/>
      <c r="AZ22" s="20"/>
      <c r="BA22" s="40"/>
      <c r="BB22" s="40"/>
      <c r="BC22" s="20"/>
      <c r="BD22" s="20"/>
      <c r="BE22" s="40"/>
      <c r="BF22" s="40"/>
      <c r="BG22" s="20"/>
      <c r="BH22" s="20"/>
      <c r="BI22" s="40"/>
      <c r="BJ22" s="40"/>
      <c r="BK22" s="20"/>
      <c r="BL22" s="20"/>
      <c r="BM22" s="40"/>
      <c r="BN22" s="40"/>
      <c r="BO22" s="20"/>
      <c r="BP22" s="20"/>
    </row>
    <row r="23" spans="1:68" ht="12.75">
      <c r="A23" s="50" t="s">
        <v>87</v>
      </c>
      <c r="B23" s="51" t="s">
        <v>72</v>
      </c>
      <c r="C23" s="52">
        <v>149906</v>
      </c>
      <c r="D23" s="53">
        <f t="shared" si="0"/>
        <v>99906</v>
      </c>
      <c r="E23" s="52">
        <v>50000</v>
      </c>
      <c r="F23" s="52">
        <v>50161</v>
      </c>
      <c r="G23" s="18">
        <f t="shared" si="1"/>
        <v>149906</v>
      </c>
      <c r="H23" s="18">
        <f t="shared" si="2"/>
        <v>150067</v>
      </c>
      <c r="I23" s="52">
        <v>127657</v>
      </c>
      <c r="J23" s="52">
        <v>127763</v>
      </c>
      <c r="K23" s="18">
        <f t="shared" si="15"/>
        <v>227563</v>
      </c>
      <c r="L23" s="18">
        <f t="shared" si="16"/>
        <v>227669</v>
      </c>
      <c r="M23" s="52">
        <v>148190</v>
      </c>
      <c r="N23" s="52">
        <v>148294</v>
      </c>
      <c r="O23" s="18">
        <f t="shared" ref="O23:O25" si="17">D23+M23</f>
        <v>248096</v>
      </c>
      <c r="P23" s="18">
        <f t="shared" ref="P23:P25" si="18">D23+N23</f>
        <v>248200</v>
      </c>
      <c r="Q23" s="52">
        <v>179106</v>
      </c>
      <c r="R23" s="52">
        <v>179225</v>
      </c>
      <c r="S23" s="18">
        <f t="shared" ref="S23:S24" si="19">D23+Q23</f>
        <v>279012</v>
      </c>
      <c r="T23" s="18">
        <f t="shared" ref="T23:T24" si="20">D23+R23</f>
        <v>279131</v>
      </c>
      <c r="U23" s="52">
        <v>196176</v>
      </c>
      <c r="V23" s="52">
        <v>196314</v>
      </c>
      <c r="W23" s="18">
        <f t="shared" ref="W23:W24" si="21">D23+U23</f>
        <v>296082</v>
      </c>
      <c r="X23" s="18">
        <f t="shared" ref="X23:X24" si="22">D23+V23</f>
        <v>296220</v>
      </c>
      <c r="Y23" s="52"/>
      <c r="Z23" s="52"/>
      <c r="AA23" s="20"/>
      <c r="AB23" s="20"/>
      <c r="AC23" s="52"/>
      <c r="AD23" s="52"/>
      <c r="AE23" s="20"/>
      <c r="AF23" s="20"/>
      <c r="AG23" s="52"/>
      <c r="AH23" s="52"/>
      <c r="AI23" s="20"/>
      <c r="AJ23" s="20"/>
      <c r="AK23" s="52"/>
      <c r="AL23" s="52"/>
      <c r="AM23" s="20"/>
      <c r="AN23" s="20"/>
      <c r="AO23" s="52"/>
      <c r="AP23" s="52"/>
      <c r="AQ23" s="20"/>
      <c r="AR23" s="20"/>
      <c r="AS23" s="52"/>
      <c r="AT23" s="52"/>
      <c r="AU23" s="20"/>
      <c r="AV23" s="20"/>
      <c r="AW23" s="52"/>
      <c r="AX23" s="52"/>
      <c r="AY23" s="20"/>
      <c r="AZ23" s="20"/>
      <c r="BA23" s="52"/>
      <c r="BB23" s="52"/>
      <c r="BC23" s="20"/>
      <c r="BD23" s="20"/>
      <c r="BE23" s="52"/>
      <c r="BF23" s="52"/>
      <c r="BG23" s="20"/>
      <c r="BH23" s="20"/>
      <c r="BI23" s="52"/>
      <c r="BJ23" s="52"/>
      <c r="BK23" s="20"/>
      <c r="BL23" s="20"/>
      <c r="BM23" s="52"/>
      <c r="BN23" s="52"/>
      <c r="BO23" s="20"/>
      <c r="BP23" s="20"/>
    </row>
    <row r="24" spans="1:68" ht="12.75">
      <c r="A24" s="50"/>
      <c r="B24" s="51" t="s">
        <v>74</v>
      </c>
      <c r="C24" s="52">
        <v>149907</v>
      </c>
      <c r="D24" s="53">
        <f t="shared" si="0"/>
        <v>99907</v>
      </c>
      <c r="E24" s="52">
        <v>50000</v>
      </c>
      <c r="F24" s="52">
        <v>50146</v>
      </c>
      <c r="G24" s="18">
        <f t="shared" si="1"/>
        <v>149907</v>
      </c>
      <c r="H24" s="18">
        <f t="shared" si="2"/>
        <v>150053</v>
      </c>
      <c r="I24" s="52">
        <v>127649</v>
      </c>
      <c r="J24" s="52">
        <v>127748</v>
      </c>
      <c r="K24" s="18">
        <f t="shared" si="15"/>
        <v>227556</v>
      </c>
      <c r="L24" s="18">
        <f t="shared" si="16"/>
        <v>227655</v>
      </c>
      <c r="M24" s="52">
        <v>14817</v>
      </c>
      <c r="N24" s="52">
        <v>148279</v>
      </c>
      <c r="O24" s="18">
        <f t="shared" si="17"/>
        <v>114724</v>
      </c>
      <c r="P24" s="18">
        <f t="shared" si="18"/>
        <v>248186</v>
      </c>
      <c r="Q24" s="52">
        <v>179091</v>
      </c>
      <c r="R24" s="52">
        <v>179210</v>
      </c>
      <c r="S24" s="18">
        <f t="shared" si="19"/>
        <v>278998</v>
      </c>
      <c r="T24" s="18">
        <f t="shared" si="20"/>
        <v>279117</v>
      </c>
      <c r="U24" s="52">
        <v>196161</v>
      </c>
      <c r="V24" s="52">
        <v>196227</v>
      </c>
      <c r="W24" s="18">
        <f t="shared" si="21"/>
        <v>296068</v>
      </c>
      <c r="X24" s="18">
        <f t="shared" si="22"/>
        <v>296134</v>
      </c>
      <c r="Y24" s="52"/>
      <c r="Z24" s="52"/>
      <c r="AA24" s="20"/>
      <c r="AB24" s="20"/>
      <c r="AC24" s="52"/>
      <c r="AD24" s="52"/>
      <c r="AE24" s="20"/>
      <c r="AF24" s="20"/>
      <c r="AG24" s="52"/>
      <c r="AH24" s="52"/>
      <c r="AI24" s="20"/>
      <c r="AJ24" s="20"/>
      <c r="AK24" s="52"/>
      <c r="AL24" s="52"/>
      <c r="AM24" s="20"/>
      <c r="AN24" s="20"/>
      <c r="AO24" s="52"/>
      <c r="AP24" s="52"/>
      <c r="AQ24" s="20"/>
      <c r="AR24" s="20"/>
      <c r="AS24" s="52"/>
      <c r="AT24" s="52"/>
      <c r="AU24" s="20"/>
      <c r="AV24" s="20"/>
      <c r="AW24" s="52"/>
      <c r="AX24" s="52"/>
      <c r="AY24" s="20"/>
      <c r="AZ24" s="20"/>
      <c r="BA24" s="52"/>
      <c r="BB24" s="52"/>
      <c r="BC24" s="20"/>
      <c r="BD24" s="20"/>
      <c r="BE24" s="52"/>
      <c r="BF24" s="52"/>
      <c r="BG24" s="20"/>
      <c r="BH24" s="20"/>
      <c r="BI24" s="52"/>
      <c r="BJ24" s="52"/>
      <c r="BK24" s="20"/>
      <c r="BL24" s="20"/>
      <c r="BM24" s="52"/>
      <c r="BN24" s="52"/>
      <c r="BO24" s="20"/>
      <c r="BP24" s="20"/>
    </row>
    <row r="25" spans="1:68" ht="12.75">
      <c r="A25" s="55" t="s">
        <v>88</v>
      </c>
      <c r="B25" s="56" t="s">
        <v>72</v>
      </c>
      <c r="C25" s="57">
        <v>569175</v>
      </c>
      <c r="D25" s="58">
        <f>C25-50000</f>
        <v>519175</v>
      </c>
      <c r="E25" s="57">
        <v>50000</v>
      </c>
      <c r="F25" s="57">
        <v>50085</v>
      </c>
      <c r="G25" s="18">
        <f t="shared" si="1"/>
        <v>569175</v>
      </c>
      <c r="H25" s="18">
        <f t="shared" si="2"/>
        <v>569260</v>
      </c>
      <c r="I25" s="57">
        <v>52816</v>
      </c>
      <c r="J25" s="57">
        <v>52961</v>
      </c>
      <c r="K25" s="18">
        <f t="shared" si="15"/>
        <v>571991</v>
      </c>
      <c r="L25" s="18">
        <f t="shared" si="16"/>
        <v>572136</v>
      </c>
      <c r="M25" s="57">
        <v>53780</v>
      </c>
      <c r="N25" s="57">
        <v>53901</v>
      </c>
      <c r="O25" s="18">
        <f t="shared" si="17"/>
        <v>572955</v>
      </c>
      <c r="P25" s="18">
        <f t="shared" si="18"/>
        <v>573076</v>
      </c>
      <c r="Q25" s="57"/>
      <c r="R25" s="57"/>
      <c r="S25" s="25"/>
      <c r="T25" s="25"/>
      <c r="U25" s="57"/>
      <c r="V25" s="57"/>
      <c r="W25" s="25"/>
      <c r="X25" s="25"/>
      <c r="Y25" s="57"/>
      <c r="Z25" s="57"/>
      <c r="AA25" s="25"/>
      <c r="AB25" s="25"/>
      <c r="AC25" s="57"/>
      <c r="AD25" s="57"/>
      <c r="AE25" s="25"/>
      <c r="AF25" s="25"/>
      <c r="AG25" s="57"/>
      <c r="AH25" s="57"/>
      <c r="AI25" s="25"/>
      <c r="AJ25" s="25"/>
      <c r="AK25" s="57"/>
      <c r="AL25" s="57"/>
      <c r="AM25" s="25"/>
      <c r="AN25" s="25"/>
      <c r="AO25" s="57"/>
      <c r="AP25" s="57"/>
      <c r="AQ25" s="25"/>
      <c r="AR25" s="25"/>
      <c r="AS25" s="57"/>
      <c r="AT25" s="57"/>
      <c r="AU25" s="25"/>
      <c r="AV25" s="25"/>
      <c r="AW25" s="57"/>
      <c r="AX25" s="57"/>
      <c r="AY25" s="25"/>
      <c r="AZ25" s="25"/>
      <c r="BA25" s="57"/>
      <c r="BB25" s="57"/>
      <c r="BC25" s="25"/>
      <c r="BD25" s="25"/>
      <c r="BE25" s="57"/>
      <c r="BF25" s="57"/>
      <c r="BG25" s="25"/>
      <c r="BH25" s="25"/>
      <c r="BI25" s="57"/>
      <c r="BJ25" s="57"/>
      <c r="BK25" s="25"/>
      <c r="BL25" s="25"/>
      <c r="BM25" s="57"/>
      <c r="BN25" s="57"/>
      <c r="BO25" s="25"/>
      <c r="BP25" s="25"/>
    </row>
    <row r="26" spans="1:68" ht="12.75">
      <c r="A26" s="55" t="s">
        <v>89</v>
      </c>
      <c r="B26" s="56" t="s">
        <v>74</v>
      </c>
      <c r="C26" s="57">
        <v>569172</v>
      </c>
      <c r="D26" s="58">
        <f>C26-50000</f>
        <v>519172</v>
      </c>
      <c r="E26" s="57">
        <v>50000</v>
      </c>
      <c r="F26" s="57">
        <v>50088</v>
      </c>
      <c r="G26" s="18">
        <f t="shared" si="1"/>
        <v>569172</v>
      </c>
      <c r="H26" s="18">
        <f t="shared" si="2"/>
        <v>569260</v>
      </c>
      <c r="I26" s="57">
        <v>52819</v>
      </c>
      <c r="J26" s="57">
        <v>52966</v>
      </c>
      <c r="K26" s="18">
        <f t="shared" si="15"/>
        <v>571991</v>
      </c>
      <c r="L26" s="18">
        <f t="shared" si="16"/>
        <v>572138</v>
      </c>
      <c r="M26" s="57"/>
      <c r="N26" s="57"/>
      <c r="O26" s="25"/>
      <c r="P26" s="25"/>
      <c r="Q26" s="57"/>
      <c r="R26" s="57"/>
      <c r="S26" s="25"/>
      <c r="T26" s="25"/>
      <c r="U26" s="57"/>
      <c r="V26" s="57"/>
      <c r="W26" s="25"/>
      <c r="X26" s="25"/>
      <c r="Y26" s="57"/>
      <c r="Z26" s="57"/>
      <c r="AA26" s="25"/>
      <c r="AB26" s="25"/>
      <c r="AC26" s="57"/>
      <c r="AD26" s="57"/>
      <c r="AE26" s="25"/>
      <c r="AF26" s="25"/>
      <c r="AG26" s="57"/>
      <c r="AH26" s="57"/>
      <c r="AI26" s="25"/>
      <c r="AJ26" s="25"/>
      <c r="AK26" s="57"/>
      <c r="AL26" s="57"/>
      <c r="AM26" s="25"/>
      <c r="AN26" s="25"/>
      <c r="AO26" s="57"/>
      <c r="AP26" s="57"/>
      <c r="AQ26" s="25"/>
      <c r="AR26" s="25"/>
      <c r="AS26" s="57"/>
      <c r="AT26" s="57"/>
      <c r="AU26" s="25"/>
      <c r="AV26" s="25"/>
      <c r="AW26" s="57"/>
      <c r="AX26" s="57"/>
      <c r="AY26" s="25"/>
      <c r="AZ26" s="25"/>
      <c r="BA26" s="57"/>
      <c r="BB26" s="57"/>
      <c r="BC26" s="25"/>
      <c r="BD26" s="25"/>
      <c r="BE26" s="57"/>
      <c r="BF26" s="57"/>
      <c r="BG26" s="25"/>
      <c r="BH26" s="25"/>
      <c r="BI26" s="57"/>
      <c r="BJ26" s="57"/>
      <c r="BK26" s="25"/>
      <c r="BL26" s="25"/>
      <c r="BM26" s="57"/>
      <c r="BN26" s="57"/>
      <c r="BO26" s="25"/>
      <c r="BP26" s="25"/>
    </row>
    <row r="27" spans="1:68" ht="12.75">
      <c r="A27" s="60" t="s">
        <v>90</v>
      </c>
      <c r="B27" s="62" t="s">
        <v>72</v>
      </c>
      <c r="C27" s="63">
        <v>951142</v>
      </c>
      <c r="D27" s="158">
        <f t="shared" ref="D27:D45" si="23">C27-50000</f>
        <v>901142</v>
      </c>
      <c r="E27" s="63">
        <v>47724</v>
      </c>
      <c r="F27" s="63">
        <v>47801</v>
      </c>
      <c r="G27" s="18">
        <f t="shared" si="1"/>
        <v>948866</v>
      </c>
      <c r="H27" s="18">
        <f t="shared" si="2"/>
        <v>948943</v>
      </c>
      <c r="I27" s="63">
        <v>49257</v>
      </c>
      <c r="J27" s="63">
        <v>49439</v>
      </c>
      <c r="K27" s="18">
        <f t="shared" si="15"/>
        <v>950399</v>
      </c>
      <c r="L27" s="18">
        <f t="shared" si="16"/>
        <v>950581</v>
      </c>
      <c r="M27" s="63">
        <v>49994</v>
      </c>
      <c r="N27" s="63">
        <v>50174</v>
      </c>
      <c r="O27" s="18">
        <f t="shared" ref="O27:O35" si="24">D27+M27</f>
        <v>951136</v>
      </c>
      <c r="P27" s="18">
        <f t="shared" ref="P27:P35" si="25">D27+N27</f>
        <v>951316</v>
      </c>
      <c r="Q27" s="63">
        <v>50489</v>
      </c>
      <c r="R27" s="63">
        <v>50537</v>
      </c>
      <c r="S27" s="18">
        <f>D27+Q27</f>
        <v>951631</v>
      </c>
      <c r="T27" s="66">
        <f>D27+R27</f>
        <v>951679</v>
      </c>
      <c r="U27" s="63">
        <v>50793</v>
      </c>
      <c r="V27" s="63">
        <v>50901</v>
      </c>
      <c r="W27" s="18">
        <f>D27+U27</f>
        <v>951935</v>
      </c>
      <c r="X27" s="18">
        <f>D27+V27</f>
        <v>952043</v>
      </c>
      <c r="Y27" s="63">
        <v>59752</v>
      </c>
      <c r="Z27" s="63">
        <v>60014</v>
      </c>
      <c r="AA27" s="18">
        <f>D27+Y27</f>
        <v>960894</v>
      </c>
      <c r="AB27" s="18">
        <f>D27+Z27</f>
        <v>961156</v>
      </c>
      <c r="AC27" s="63">
        <v>60895</v>
      </c>
      <c r="AD27" s="63">
        <v>60969</v>
      </c>
      <c r="AE27" s="18">
        <f>D27+AC27</f>
        <v>962037</v>
      </c>
      <c r="AF27" s="18">
        <f>D27+AD27</f>
        <v>962111</v>
      </c>
      <c r="AG27" s="68">
        <v>63008</v>
      </c>
      <c r="AH27" s="68">
        <v>63116</v>
      </c>
      <c r="AI27" s="18">
        <f>D27+AG27</f>
        <v>964150</v>
      </c>
      <c r="AJ27" s="18">
        <f>D27+AH27</f>
        <v>964258</v>
      </c>
      <c r="AK27" s="68">
        <v>63405</v>
      </c>
      <c r="AL27" s="68">
        <v>63476</v>
      </c>
      <c r="AM27" s="18">
        <f>D27+AK27</f>
        <v>964547</v>
      </c>
      <c r="AN27" s="18">
        <f>D27+AL27</f>
        <v>964618</v>
      </c>
      <c r="AO27" s="63"/>
      <c r="AP27" s="63"/>
      <c r="AQ27" s="25"/>
      <c r="AR27" s="25"/>
      <c r="AS27" s="63"/>
      <c r="AT27" s="63"/>
      <c r="AU27" s="25"/>
      <c r="AV27" s="25"/>
      <c r="AW27" s="63"/>
      <c r="AX27" s="63"/>
      <c r="AY27" s="25"/>
      <c r="AZ27" s="25"/>
      <c r="BA27" s="63"/>
      <c r="BB27" s="63"/>
      <c r="BC27" s="25"/>
      <c r="BD27" s="25"/>
      <c r="BE27" s="63"/>
      <c r="BF27" s="63"/>
      <c r="BG27" s="25"/>
      <c r="BH27" s="25"/>
      <c r="BI27" s="63"/>
      <c r="BJ27" s="63"/>
      <c r="BK27" s="25"/>
      <c r="BL27" s="25"/>
      <c r="BM27" s="63"/>
      <c r="BN27" s="63"/>
      <c r="BO27" s="25"/>
      <c r="BP27" s="25"/>
    </row>
    <row r="28" spans="1:68" ht="12.75">
      <c r="A28" s="60" t="s">
        <v>91</v>
      </c>
      <c r="B28" s="62" t="s">
        <v>74</v>
      </c>
      <c r="C28" s="63">
        <v>951124</v>
      </c>
      <c r="D28" s="158">
        <f t="shared" si="23"/>
        <v>901124</v>
      </c>
      <c r="E28" s="63">
        <v>47694</v>
      </c>
      <c r="F28" s="63">
        <v>47819</v>
      </c>
      <c r="G28" s="18">
        <f t="shared" si="1"/>
        <v>948818</v>
      </c>
      <c r="H28" s="18">
        <f t="shared" si="2"/>
        <v>948943</v>
      </c>
      <c r="I28" s="63">
        <v>49275</v>
      </c>
      <c r="J28" s="63">
        <v>49457</v>
      </c>
      <c r="K28" s="18">
        <f t="shared" si="15"/>
        <v>950399</v>
      </c>
      <c r="L28" s="18">
        <f t="shared" si="16"/>
        <v>950581</v>
      </c>
      <c r="M28" s="63">
        <v>50012</v>
      </c>
      <c r="N28" s="63">
        <v>50194</v>
      </c>
      <c r="O28" s="18">
        <f t="shared" si="24"/>
        <v>951136</v>
      </c>
      <c r="P28" s="18">
        <f t="shared" si="25"/>
        <v>951318</v>
      </c>
      <c r="Q28" s="63"/>
      <c r="R28" s="63"/>
      <c r="S28" s="25"/>
      <c r="T28" s="25"/>
      <c r="U28" s="63"/>
      <c r="V28" s="63"/>
      <c r="W28" s="25"/>
      <c r="X28" s="25"/>
      <c r="Y28" s="63"/>
      <c r="Z28" s="63"/>
      <c r="AA28" s="25"/>
      <c r="AB28" s="25"/>
      <c r="AC28" s="63"/>
      <c r="AD28" s="63"/>
      <c r="AE28" s="25"/>
      <c r="AF28" s="25"/>
      <c r="AG28" s="63"/>
      <c r="AH28" s="63"/>
      <c r="AI28" s="25"/>
      <c r="AJ28" s="25"/>
      <c r="AK28" s="63"/>
      <c r="AL28" s="63"/>
      <c r="AM28" s="25"/>
      <c r="AN28" s="25"/>
      <c r="AO28" s="63"/>
      <c r="AP28" s="63"/>
      <c r="AQ28" s="25"/>
      <c r="AR28" s="25"/>
      <c r="AS28" s="63"/>
      <c r="AT28" s="63"/>
      <c r="AU28" s="25"/>
      <c r="AV28" s="25"/>
      <c r="AW28" s="63"/>
      <c r="AX28" s="63"/>
      <c r="AY28" s="25"/>
      <c r="AZ28" s="25"/>
      <c r="BA28" s="63"/>
      <c r="BB28" s="63"/>
      <c r="BC28" s="25"/>
      <c r="BD28" s="25"/>
      <c r="BE28" s="63"/>
      <c r="BF28" s="63"/>
      <c r="BG28" s="25"/>
      <c r="BH28" s="25"/>
      <c r="BI28" s="63"/>
      <c r="BJ28" s="63"/>
      <c r="BK28" s="25"/>
      <c r="BL28" s="25"/>
      <c r="BM28" s="63"/>
      <c r="BN28" s="63"/>
      <c r="BO28" s="25"/>
      <c r="BP28" s="25"/>
    </row>
    <row r="29" spans="1:68" ht="12.75">
      <c r="A29" s="55" t="s">
        <v>92</v>
      </c>
      <c r="B29" s="56" t="s">
        <v>72</v>
      </c>
      <c r="C29" s="57">
        <v>14408200</v>
      </c>
      <c r="D29" s="58">
        <f t="shared" si="23"/>
        <v>14358200</v>
      </c>
      <c r="E29" s="57">
        <v>47536</v>
      </c>
      <c r="F29" s="57">
        <v>47614</v>
      </c>
      <c r="G29" s="18">
        <f t="shared" si="1"/>
        <v>14405736</v>
      </c>
      <c r="H29" s="18">
        <f t="shared" si="2"/>
        <v>14405814</v>
      </c>
      <c r="I29" s="57">
        <v>48853</v>
      </c>
      <c r="J29" s="57">
        <v>48933</v>
      </c>
      <c r="K29" s="18">
        <f t="shared" si="15"/>
        <v>14407053</v>
      </c>
      <c r="L29" s="18">
        <f t="shared" si="16"/>
        <v>14407133</v>
      </c>
      <c r="M29" s="57">
        <v>50001</v>
      </c>
      <c r="N29" s="57">
        <v>50091</v>
      </c>
      <c r="O29" s="18">
        <f t="shared" si="24"/>
        <v>14408201</v>
      </c>
      <c r="P29" s="18">
        <f t="shared" si="25"/>
        <v>14408291</v>
      </c>
      <c r="Q29" s="57">
        <v>52899</v>
      </c>
      <c r="R29" s="57">
        <v>52917</v>
      </c>
      <c r="S29" s="18">
        <f t="shared" ref="S29:S30" si="26">D29+Q29</f>
        <v>14411099</v>
      </c>
      <c r="T29" s="18">
        <f t="shared" ref="T29:T30" si="27">D29+R29</f>
        <v>14411117</v>
      </c>
      <c r="U29" s="57"/>
      <c r="V29" s="57"/>
      <c r="W29" s="25"/>
      <c r="X29" s="25"/>
      <c r="Y29" s="57"/>
      <c r="Z29" s="57"/>
      <c r="AA29" s="25"/>
      <c r="AB29" s="25"/>
      <c r="AC29" s="57"/>
      <c r="AD29" s="57"/>
      <c r="AE29" s="25"/>
      <c r="AF29" s="25"/>
      <c r="AG29" s="57"/>
      <c r="AH29" s="57"/>
      <c r="AI29" s="25"/>
      <c r="AJ29" s="25"/>
      <c r="AK29" s="57"/>
      <c r="AL29" s="57"/>
      <c r="AM29" s="25"/>
      <c r="AN29" s="25"/>
      <c r="AO29" s="57"/>
      <c r="AP29" s="57"/>
      <c r="AQ29" s="25"/>
      <c r="AR29" s="25"/>
      <c r="AS29" s="57"/>
      <c r="AT29" s="57"/>
      <c r="AU29" s="25"/>
      <c r="AV29" s="25"/>
      <c r="AW29" s="57"/>
      <c r="AX29" s="57"/>
      <c r="AY29" s="25"/>
      <c r="AZ29" s="25"/>
      <c r="BA29" s="57"/>
      <c r="BB29" s="57"/>
      <c r="BC29" s="25"/>
      <c r="BD29" s="25"/>
      <c r="BE29" s="57"/>
      <c r="BF29" s="57"/>
      <c r="BG29" s="25"/>
      <c r="BH29" s="25"/>
      <c r="BI29" s="57"/>
      <c r="BJ29" s="57"/>
      <c r="BK29" s="25"/>
      <c r="BL29" s="25"/>
      <c r="BM29" s="57"/>
      <c r="BN29" s="57"/>
      <c r="BO29" s="25"/>
      <c r="BP29" s="25"/>
    </row>
    <row r="30" spans="1:68" ht="12.75">
      <c r="A30" s="55" t="s">
        <v>93</v>
      </c>
      <c r="B30" s="56" t="s">
        <v>74</v>
      </c>
      <c r="C30" s="57">
        <v>14408200</v>
      </c>
      <c r="D30" s="58">
        <f t="shared" si="23"/>
        <v>14358200</v>
      </c>
      <c r="E30" s="57">
        <v>47524</v>
      </c>
      <c r="F30" s="57">
        <v>47614</v>
      </c>
      <c r="G30" s="18">
        <f t="shared" si="1"/>
        <v>14405724</v>
      </c>
      <c r="H30" s="18">
        <f t="shared" si="2"/>
        <v>14405814</v>
      </c>
      <c r="I30" s="57">
        <v>48853</v>
      </c>
      <c r="J30" s="57">
        <v>48933</v>
      </c>
      <c r="K30" s="18">
        <f t="shared" si="15"/>
        <v>14407053</v>
      </c>
      <c r="L30" s="18">
        <f t="shared" si="16"/>
        <v>14407133</v>
      </c>
      <c r="M30" s="57">
        <v>50001</v>
      </c>
      <c r="N30" s="57">
        <v>50091</v>
      </c>
      <c r="O30" s="18">
        <f t="shared" si="24"/>
        <v>14408201</v>
      </c>
      <c r="P30" s="18">
        <f t="shared" si="25"/>
        <v>14408291</v>
      </c>
      <c r="Q30" s="57">
        <v>52899</v>
      </c>
      <c r="R30" s="57">
        <v>52917</v>
      </c>
      <c r="S30" s="18">
        <f t="shared" si="26"/>
        <v>14411099</v>
      </c>
      <c r="T30" s="18">
        <f t="shared" si="27"/>
        <v>14411117</v>
      </c>
      <c r="U30" s="57"/>
      <c r="V30" s="57"/>
      <c r="W30" s="25"/>
      <c r="X30" s="25"/>
      <c r="Y30" s="57"/>
      <c r="Z30" s="57"/>
      <c r="AA30" s="25"/>
      <c r="AB30" s="25"/>
      <c r="AC30" s="57"/>
      <c r="AD30" s="57"/>
      <c r="AE30" s="25"/>
      <c r="AF30" s="25"/>
      <c r="AG30" s="57"/>
      <c r="AH30" s="57"/>
      <c r="AI30" s="25"/>
      <c r="AJ30" s="25"/>
      <c r="AK30" s="57"/>
      <c r="AL30" s="57"/>
      <c r="AM30" s="25"/>
      <c r="AN30" s="25"/>
      <c r="AO30" s="57"/>
      <c r="AP30" s="57"/>
      <c r="AQ30" s="25"/>
      <c r="AR30" s="25"/>
      <c r="AS30" s="57"/>
      <c r="AT30" s="57"/>
      <c r="AU30" s="25"/>
      <c r="AV30" s="25"/>
      <c r="AW30" s="57"/>
      <c r="AX30" s="57"/>
      <c r="AY30" s="25"/>
      <c r="AZ30" s="25"/>
      <c r="BA30" s="57"/>
      <c r="BB30" s="57"/>
      <c r="BC30" s="25"/>
      <c r="BD30" s="25"/>
      <c r="BE30" s="57"/>
      <c r="BF30" s="57"/>
      <c r="BG30" s="25"/>
      <c r="BH30" s="25"/>
      <c r="BI30" s="57"/>
      <c r="BJ30" s="57"/>
      <c r="BK30" s="25"/>
      <c r="BL30" s="25"/>
      <c r="BM30" s="57"/>
      <c r="BN30" s="57"/>
      <c r="BO30" s="25"/>
      <c r="BP30" s="25"/>
    </row>
    <row r="31" spans="1:68" ht="12.75">
      <c r="A31" s="60" t="s">
        <v>94</v>
      </c>
      <c r="B31" s="62" t="s">
        <v>72</v>
      </c>
      <c r="C31" s="63">
        <v>3410972</v>
      </c>
      <c r="D31" s="158">
        <f t="shared" si="23"/>
        <v>3360972</v>
      </c>
      <c r="E31" s="63">
        <v>50006</v>
      </c>
      <c r="F31" s="63">
        <v>50140</v>
      </c>
      <c r="G31" s="18">
        <f t="shared" si="1"/>
        <v>3410978</v>
      </c>
      <c r="H31" s="18">
        <f t="shared" si="2"/>
        <v>3411112</v>
      </c>
      <c r="I31" s="63">
        <v>49113</v>
      </c>
      <c r="J31" s="63">
        <v>49191</v>
      </c>
      <c r="K31" s="18">
        <f t="shared" si="15"/>
        <v>3410085</v>
      </c>
      <c r="L31" s="18">
        <f t="shared" si="16"/>
        <v>3410163</v>
      </c>
      <c r="M31" s="63">
        <v>46834</v>
      </c>
      <c r="N31" s="63">
        <v>46877</v>
      </c>
      <c r="O31" s="18">
        <f t="shared" si="24"/>
        <v>3407806</v>
      </c>
      <c r="P31" s="18">
        <f t="shared" si="25"/>
        <v>3407849</v>
      </c>
      <c r="Q31" s="63"/>
      <c r="R31" s="63"/>
      <c r="S31" s="25"/>
      <c r="T31" s="25"/>
      <c r="U31" s="63"/>
      <c r="V31" s="63"/>
      <c r="W31" s="25"/>
      <c r="X31" s="25"/>
      <c r="Y31" s="63"/>
      <c r="Z31" s="63"/>
      <c r="AA31" s="25"/>
      <c r="AB31" s="25"/>
      <c r="AC31" s="63"/>
      <c r="AD31" s="63"/>
      <c r="AE31" s="25"/>
      <c r="AF31" s="25"/>
      <c r="AG31" s="63"/>
      <c r="AH31" s="63"/>
      <c r="AI31" s="25"/>
      <c r="AJ31" s="25"/>
      <c r="AK31" s="63"/>
      <c r="AL31" s="63"/>
      <c r="AM31" s="25"/>
      <c r="AN31" s="25"/>
      <c r="AO31" s="63"/>
      <c r="AP31" s="63"/>
      <c r="AQ31" s="25"/>
      <c r="AR31" s="25"/>
      <c r="AS31" s="63"/>
      <c r="AT31" s="63"/>
      <c r="AU31" s="25"/>
      <c r="AV31" s="25"/>
      <c r="AW31" s="63"/>
      <c r="AX31" s="63"/>
      <c r="AY31" s="25"/>
      <c r="AZ31" s="25"/>
      <c r="BA31" s="63"/>
      <c r="BB31" s="63"/>
      <c r="BC31" s="25"/>
      <c r="BD31" s="25"/>
      <c r="BE31" s="63"/>
      <c r="BF31" s="63"/>
      <c r="BG31" s="25"/>
      <c r="BH31" s="25"/>
      <c r="BI31" s="63"/>
      <c r="BJ31" s="63"/>
      <c r="BK31" s="25"/>
      <c r="BL31" s="25"/>
      <c r="BM31" s="63"/>
      <c r="BN31" s="63"/>
      <c r="BO31" s="25"/>
      <c r="BP31" s="25"/>
    </row>
    <row r="32" spans="1:68" ht="12.75">
      <c r="A32" s="60" t="s">
        <v>95</v>
      </c>
      <c r="B32" s="62" t="s">
        <v>74</v>
      </c>
      <c r="C32" s="63">
        <v>3410086</v>
      </c>
      <c r="D32" s="158">
        <f t="shared" si="23"/>
        <v>3360086</v>
      </c>
      <c r="E32" s="63">
        <v>50892</v>
      </c>
      <c r="F32" s="63">
        <v>51017</v>
      </c>
      <c r="G32" s="18">
        <f t="shared" si="1"/>
        <v>3410978</v>
      </c>
      <c r="H32" s="18">
        <f t="shared" si="2"/>
        <v>3411103</v>
      </c>
      <c r="I32" s="63">
        <v>49999</v>
      </c>
      <c r="J32" s="63">
        <v>50077</v>
      </c>
      <c r="K32" s="18">
        <f t="shared" si="15"/>
        <v>3410085</v>
      </c>
      <c r="L32" s="18">
        <f t="shared" si="16"/>
        <v>3410163</v>
      </c>
      <c r="M32" s="63">
        <v>47720</v>
      </c>
      <c r="N32" s="63">
        <v>47763</v>
      </c>
      <c r="O32" s="18">
        <f t="shared" si="24"/>
        <v>3407806</v>
      </c>
      <c r="P32" s="18">
        <f t="shared" si="25"/>
        <v>3407849</v>
      </c>
      <c r="Q32" s="63"/>
      <c r="R32" s="63"/>
      <c r="S32" s="25"/>
      <c r="T32" s="25"/>
      <c r="U32" s="63"/>
      <c r="V32" s="63"/>
      <c r="W32" s="25"/>
      <c r="X32" s="25"/>
      <c r="Y32" s="63"/>
      <c r="Z32" s="63"/>
      <c r="AA32" s="25"/>
      <c r="AB32" s="25"/>
      <c r="AC32" s="63"/>
      <c r="AD32" s="63"/>
      <c r="AE32" s="25"/>
      <c r="AF32" s="25"/>
      <c r="AG32" s="63"/>
      <c r="AH32" s="63"/>
      <c r="AI32" s="25"/>
      <c r="AJ32" s="25"/>
      <c r="AK32" s="63"/>
      <c r="AL32" s="63"/>
      <c r="AM32" s="25"/>
      <c r="AN32" s="25"/>
      <c r="AO32" s="63"/>
      <c r="AP32" s="63"/>
      <c r="AQ32" s="25"/>
      <c r="AR32" s="25"/>
      <c r="AS32" s="63"/>
      <c r="AT32" s="63"/>
      <c r="AU32" s="25"/>
      <c r="AV32" s="25"/>
      <c r="AW32" s="63"/>
      <c r="AX32" s="63"/>
      <c r="AY32" s="25"/>
      <c r="AZ32" s="25"/>
      <c r="BA32" s="63"/>
      <c r="BB32" s="63"/>
      <c r="BC32" s="25"/>
      <c r="BD32" s="25"/>
      <c r="BE32" s="63"/>
      <c r="BF32" s="63"/>
      <c r="BG32" s="25"/>
      <c r="BH32" s="25"/>
      <c r="BI32" s="63"/>
      <c r="BJ32" s="63"/>
      <c r="BK32" s="25"/>
      <c r="BL32" s="25"/>
      <c r="BM32" s="63"/>
      <c r="BN32" s="63"/>
      <c r="BO32" s="25"/>
      <c r="BP32" s="25"/>
    </row>
    <row r="33" spans="1:68" ht="12.75">
      <c r="A33" s="55" t="s">
        <v>96</v>
      </c>
      <c r="B33" s="56" t="s">
        <v>72</v>
      </c>
      <c r="C33" s="57">
        <v>7844146</v>
      </c>
      <c r="D33" s="58">
        <f t="shared" si="23"/>
        <v>7794146</v>
      </c>
      <c r="E33" s="80">
        <v>50000</v>
      </c>
      <c r="F33" s="80">
        <v>50164</v>
      </c>
      <c r="G33" s="18">
        <f t="shared" si="1"/>
        <v>7844146</v>
      </c>
      <c r="H33" s="18">
        <f t="shared" si="2"/>
        <v>7844310</v>
      </c>
      <c r="I33" s="80">
        <v>52267</v>
      </c>
      <c r="J33" s="80">
        <v>52368</v>
      </c>
      <c r="K33" s="18">
        <f t="shared" si="15"/>
        <v>7846413</v>
      </c>
      <c r="L33" s="18">
        <f t="shared" si="16"/>
        <v>7846514</v>
      </c>
      <c r="M33" s="80">
        <v>54019</v>
      </c>
      <c r="N33" s="80">
        <v>54131</v>
      </c>
      <c r="O33" s="18">
        <f t="shared" si="24"/>
        <v>7848165</v>
      </c>
      <c r="P33" s="18">
        <f t="shared" si="25"/>
        <v>7848277</v>
      </c>
      <c r="Q33" s="80">
        <v>54696</v>
      </c>
      <c r="R33" s="80">
        <v>54801</v>
      </c>
      <c r="S33" s="18">
        <f t="shared" ref="S33:S35" si="28">D33+Q33</f>
        <v>7848842</v>
      </c>
      <c r="T33" s="18">
        <f t="shared" ref="T33:T35" si="29">D33+R33</f>
        <v>7848947</v>
      </c>
      <c r="U33" s="80">
        <v>56632</v>
      </c>
      <c r="V33" s="80">
        <v>56814</v>
      </c>
      <c r="W33" s="18">
        <f t="shared" ref="W33:W35" si="30">D33+U33</f>
        <v>7850778</v>
      </c>
      <c r="X33" s="18">
        <f t="shared" ref="X33:X35" si="31">D33+V33</f>
        <v>7850960</v>
      </c>
      <c r="Y33" s="80">
        <v>59123</v>
      </c>
      <c r="Z33" s="80">
        <v>59204</v>
      </c>
      <c r="AA33" s="18">
        <f t="shared" ref="AA33:AA35" si="32">D33+Y33</f>
        <v>7853269</v>
      </c>
      <c r="AB33" s="18">
        <f t="shared" ref="AB33:AB35" si="33">D33+Z33</f>
        <v>7853350</v>
      </c>
      <c r="AC33" s="80">
        <v>60027</v>
      </c>
      <c r="AD33" s="80">
        <v>60164</v>
      </c>
      <c r="AE33" s="18">
        <f t="shared" ref="AE33:AE35" si="34">D33+AC33</f>
        <v>7854173</v>
      </c>
      <c r="AF33" s="18">
        <f t="shared" ref="AF33:AF35" si="35">D33+AD33</f>
        <v>7854310</v>
      </c>
      <c r="AG33" s="80">
        <v>61237</v>
      </c>
      <c r="AH33" s="80">
        <v>61361</v>
      </c>
      <c r="AI33" s="18">
        <f t="shared" ref="AI33:AI35" si="36">D33+AG33</f>
        <v>7855383</v>
      </c>
      <c r="AJ33" s="18">
        <f t="shared" ref="AJ33:AJ35" si="37">D33+AH33</f>
        <v>7855507</v>
      </c>
      <c r="AK33" s="80">
        <v>62170</v>
      </c>
      <c r="AL33" s="80">
        <v>62382</v>
      </c>
      <c r="AM33" s="18">
        <f t="shared" ref="AM33:AM35" si="38">D33+AK33</f>
        <v>7856316</v>
      </c>
      <c r="AN33" s="18">
        <f t="shared" ref="AN33:AN35" si="39">D33+AL33</f>
        <v>7856528</v>
      </c>
      <c r="AO33" s="80">
        <v>63164</v>
      </c>
      <c r="AP33" s="80">
        <v>63289</v>
      </c>
      <c r="AQ33" s="18">
        <f t="shared" ref="AQ33:AQ35" si="40">D33+AO33</f>
        <v>7857310</v>
      </c>
      <c r="AR33" s="18">
        <f t="shared" ref="AR33:AR35" si="41">D33+AP33</f>
        <v>7857435</v>
      </c>
      <c r="AS33" s="57"/>
      <c r="AT33" s="57"/>
      <c r="AU33" s="25"/>
      <c r="AV33" s="25"/>
      <c r="AW33" s="57"/>
      <c r="AX33" s="57"/>
      <c r="AY33" s="25"/>
      <c r="AZ33" s="25"/>
      <c r="BA33" s="57"/>
      <c r="BB33" s="57"/>
      <c r="BC33" s="25"/>
      <c r="BD33" s="25"/>
      <c r="BE33" s="57"/>
      <c r="BF33" s="57"/>
      <c r="BG33" s="25"/>
      <c r="BH33" s="25"/>
      <c r="BI33" s="57"/>
      <c r="BJ33" s="57"/>
      <c r="BK33" s="25"/>
      <c r="BL33" s="25"/>
      <c r="BM33" s="57"/>
      <c r="BN33" s="57"/>
      <c r="BO33" s="25"/>
      <c r="BP33" s="25"/>
    </row>
    <row r="34" spans="1:68" ht="12.75">
      <c r="A34" s="55" t="s">
        <v>97</v>
      </c>
      <c r="B34" s="56" t="s">
        <v>74</v>
      </c>
      <c r="C34" s="57">
        <v>7488146</v>
      </c>
      <c r="D34" s="58">
        <f t="shared" si="23"/>
        <v>7438146</v>
      </c>
      <c r="E34" s="80">
        <v>50000</v>
      </c>
      <c r="F34" s="80">
        <v>50164</v>
      </c>
      <c r="G34" s="18">
        <f t="shared" si="1"/>
        <v>7488146</v>
      </c>
      <c r="H34" s="18">
        <f t="shared" si="2"/>
        <v>7488310</v>
      </c>
      <c r="I34" s="80">
        <v>52267</v>
      </c>
      <c r="J34" s="80">
        <v>52368</v>
      </c>
      <c r="K34" s="18">
        <f t="shared" si="15"/>
        <v>7490413</v>
      </c>
      <c r="L34" s="18">
        <f t="shared" si="16"/>
        <v>7490514</v>
      </c>
      <c r="M34" s="80">
        <v>54019</v>
      </c>
      <c r="N34" s="80">
        <v>54131</v>
      </c>
      <c r="O34" s="18">
        <f t="shared" si="24"/>
        <v>7492165</v>
      </c>
      <c r="P34" s="18">
        <f t="shared" si="25"/>
        <v>7492277</v>
      </c>
      <c r="Q34" s="80">
        <v>54696</v>
      </c>
      <c r="R34" s="80">
        <v>54801</v>
      </c>
      <c r="S34" s="18">
        <f t="shared" si="28"/>
        <v>7492842</v>
      </c>
      <c r="T34" s="18">
        <f t="shared" si="29"/>
        <v>7492947</v>
      </c>
      <c r="U34" s="80">
        <v>56632</v>
      </c>
      <c r="V34" s="80">
        <v>56814</v>
      </c>
      <c r="W34" s="18">
        <f t="shared" si="30"/>
        <v>7494778</v>
      </c>
      <c r="X34" s="18">
        <f t="shared" si="31"/>
        <v>7494960</v>
      </c>
      <c r="Y34" s="80">
        <v>59123</v>
      </c>
      <c r="Z34" s="80">
        <v>59204</v>
      </c>
      <c r="AA34" s="18">
        <f t="shared" si="32"/>
        <v>7497269</v>
      </c>
      <c r="AB34" s="18">
        <f t="shared" si="33"/>
        <v>7497350</v>
      </c>
      <c r="AC34" s="80">
        <v>60027</v>
      </c>
      <c r="AD34" s="80">
        <v>60164</v>
      </c>
      <c r="AE34" s="18">
        <f t="shared" si="34"/>
        <v>7498173</v>
      </c>
      <c r="AF34" s="18">
        <f t="shared" si="35"/>
        <v>7498310</v>
      </c>
      <c r="AG34" s="80">
        <v>61237</v>
      </c>
      <c r="AH34" s="80">
        <v>61361</v>
      </c>
      <c r="AI34" s="18">
        <f t="shared" si="36"/>
        <v>7499383</v>
      </c>
      <c r="AJ34" s="18">
        <f t="shared" si="37"/>
        <v>7499507</v>
      </c>
      <c r="AK34" s="80">
        <v>62170</v>
      </c>
      <c r="AL34" s="80">
        <v>62382</v>
      </c>
      <c r="AM34" s="18">
        <f t="shared" si="38"/>
        <v>7500316</v>
      </c>
      <c r="AN34" s="18">
        <f t="shared" si="39"/>
        <v>7500528</v>
      </c>
      <c r="AO34" s="80">
        <v>63164</v>
      </c>
      <c r="AP34" s="80">
        <v>63294</v>
      </c>
      <c r="AQ34" s="18">
        <f t="shared" si="40"/>
        <v>7501310</v>
      </c>
      <c r="AR34" s="18">
        <f t="shared" si="41"/>
        <v>7501440</v>
      </c>
      <c r="AS34" s="80">
        <v>67959</v>
      </c>
      <c r="AT34" s="80">
        <v>68076</v>
      </c>
      <c r="AU34" s="18">
        <f>D34+AS34</f>
        <v>7506105</v>
      </c>
      <c r="AV34" s="18">
        <f>D34+AT34</f>
        <v>7506222</v>
      </c>
      <c r="AW34" s="57"/>
      <c r="AX34" s="57"/>
      <c r="AY34" s="25"/>
      <c r="AZ34" s="25"/>
      <c r="BA34" s="57"/>
      <c r="BB34" s="57"/>
      <c r="BC34" s="25"/>
      <c r="BD34" s="25"/>
      <c r="BE34" s="57"/>
      <c r="BF34" s="57"/>
      <c r="BG34" s="25"/>
      <c r="BH34" s="25"/>
      <c r="BI34" s="57"/>
      <c r="BJ34" s="57"/>
      <c r="BK34" s="25"/>
      <c r="BL34" s="25"/>
      <c r="BM34" s="57"/>
      <c r="BN34" s="57"/>
      <c r="BO34" s="25"/>
      <c r="BP34" s="25"/>
    </row>
    <row r="35" spans="1:68" ht="12.75">
      <c r="A35" s="60" t="s">
        <v>98</v>
      </c>
      <c r="B35" s="84" t="s">
        <v>72</v>
      </c>
      <c r="C35" s="85">
        <v>1978997</v>
      </c>
      <c r="D35" s="158">
        <f t="shared" si="23"/>
        <v>1928997</v>
      </c>
      <c r="E35" s="87">
        <v>49672</v>
      </c>
      <c r="F35" s="87">
        <v>49745</v>
      </c>
      <c r="G35" s="18">
        <f t="shared" si="1"/>
        <v>1978669</v>
      </c>
      <c r="H35" s="18">
        <f t="shared" si="2"/>
        <v>1978742</v>
      </c>
      <c r="I35" s="87">
        <v>49776</v>
      </c>
      <c r="J35" s="87">
        <v>49860</v>
      </c>
      <c r="K35" s="18">
        <f t="shared" si="15"/>
        <v>1978773</v>
      </c>
      <c r="L35" s="18">
        <f t="shared" si="16"/>
        <v>1978857</v>
      </c>
      <c r="M35" s="87">
        <v>50018</v>
      </c>
      <c r="N35" s="87">
        <v>50174</v>
      </c>
      <c r="O35" s="18">
        <f t="shared" si="24"/>
        <v>1979015</v>
      </c>
      <c r="P35" s="18">
        <f t="shared" si="25"/>
        <v>1979171</v>
      </c>
      <c r="Q35" s="87">
        <v>50484</v>
      </c>
      <c r="R35" s="87">
        <v>50669</v>
      </c>
      <c r="S35" s="18">
        <f t="shared" si="28"/>
        <v>1979481</v>
      </c>
      <c r="T35" s="18">
        <f t="shared" si="29"/>
        <v>1979666</v>
      </c>
      <c r="U35" s="87">
        <v>50993</v>
      </c>
      <c r="V35" s="87">
        <v>51143</v>
      </c>
      <c r="W35" s="18">
        <f t="shared" si="30"/>
        <v>1979990</v>
      </c>
      <c r="X35" s="18">
        <f t="shared" si="31"/>
        <v>1980140</v>
      </c>
      <c r="Y35" s="87">
        <v>51569</v>
      </c>
      <c r="Z35" s="87">
        <v>51849</v>
      </c>
      <c r="AA35" s="18">
        <f t="shared" si="32"/>
        <v>1980566</v>
      </c>
      <c r="AB35" s="18">
        <f t="shared" si="33"/>
        <v>1980846</v>
      </c>
      <c r="AC35" s="87">
        <v>52304</v>
      </c>
      <c r="AD35" s="87">
        <v>52434</v>
      </c>
      <c r="AE35" s="18">
        <f t="shared" si="34"/>
        <v>1981301</v>
      </c>
      <c r="AF35" s="18">
        <f t="shared" si="35"/>
        <v>1981431</v>
      </c>
      <c r="AG35" s="87">
        <v>54441</v>
      </c>
      <c r="AH35" s="87">
        <v>54621</v>
      </c>
      <c r="AI35" s="18">
        <f t="shared" si="36"/>
        <v>1983438</v>
      </c>
      <c r="AJ35" s="18">
        <f t="shared" si="37"/>
        <v>1983618</v>
      </c>
      <c r="AK35" s="87">
        <v>55208</v>
      </c>
      <c r="AL35" s="87">
        <v>55411</v>
      </c>
      <c r="AM35" s="18">
        <f t="shared" si="38"/>
        <v>1984205</v>
      </c>
      <c r="AN35" s="18">
        <f t="shared" si="39"/>
        <v>1984408</v>
      </c>
      <c r="AO35" s="87">
        <v>56944</v>
      </c>
      <c r="AP35" s="87">
        <v>57413</v>
      </c>
      <c r="AQ35" s="18">
        <f t="shared" si="40"/>
        <v>1985941</v>
      </c>
      <c r="AR35" s="18">
        <f t="shared" si="41"/>
        <v>1986410</v>
      </c>
      <c r="AS35" s="85"/>
      <c r="AT35" s="85"/>
      <c r="AU35" s="25"/>
      <c r="AV35" s="25"/>
      <c r="AW35" s="85"/>
      <c r="AX35" s="85"/>
      <c r="AY35" s="25"/>
      <c r="AZ35" s="25"/>
      <c r="BA35" s="85"/>
      <c r="BB35" s="85"/>
      <c r="BC35" s="25"/>
      <c r="BD35" s="25"/>
      <c r="BE35" s="85"/>
      <c r="BF35" s="85"/>
      <c r="BG35" s="25"/>
      <c r="BH35" s="25"/>
      <c r="BI35" s="85"/>
      <c r="BJ35" s="85"/>
      <c r="BK35" s="25"/>
      <c r="BL35" s="25"/>
      <c r="BM35" s="85"/>
      <c r="BN35" s="85"/>
      <c r="BO35" s="25"/>
      <c r="BP35" s="25"/>
    </row>
    <row r="36" spans="1:68" ht="12.75">
      <c r="A36" s="60" t="s">
        <v>99</v>
      </c>
      <c r="B36" s="84" t="s">
        <v>74</v>
      </c>
      <c r="C36" s="85">
        <v>1984204</v>
      </c>
      <c r="D36" s="158">
        <f t="shared" si="23"/>
        <v>1934204</v>
      </c>
      <c r="E36" s="85">
        <v>50000</v>
      </c>
      <c r="F36" s="85">
        <v>50024</v>
      </c>
      <c r="G36" s="18">
        <f t="shared" si="1"/>
        <v>1984204</v>
      </c>
      <c r="H36" s="18">
        <f t="shared" si="2"/>
        <v>1984228</v>
      </c>
      <c r="I36" s="85">
        <v>51737</v>
      </c>
      <c r="J36" s="85">
        <v>51918</v>
      </c>
      <c r="K36" s="18">
        <f t="shared" si="15"/>
        <v>1985941</v>
      </c>
      <c r="L36" s="18">
        <f t="shared" si="16"/>
        <v>1986122</v>
      </c>
      <c r="M36" s="85"/>
      <c r="N36" s="85"/>
      <c r="O36" s="25"/>
      <c r="P36" s="25"/>
      <c r="Q36" s="85"/>
      <c r="R36" s="85"/>
      <c r="S36" s="25"/>
      <c r="T36" s="25"/>
      <c r="U36" s="85"/>
      <c r="V36" s="85"/>
      <c r="W36" s="25"/>
      <c r="X36" s="25"/>
      <c r="Y36" s="85"/>
      <c r="Z36" s="85"/>
      <c r="AA36" s="25"/>
      <c r="AB36" s="25"/>
      <c r="AC36" s="85"/>
      <c r="AD36" s="85"/>
      <c r="AE36" s="25"/>
      <c r="AF36" s="25"/>
      <c r="AG36" s="85"/>
      <c r="AH36" s="85"/>
      <c r="AI36" s="25"/>
      <c r="AJ36" s="25"/>
      <c r="AK36" s="85"/>
      <c r="AL36" s="85"/>
      <c r="AM36" s="25"/>
      <c r="AN36" s="25"/>
      <c r="AO36" s="85"/>
      <c r="AP36" s="85"/>
      <c r="AQ36" s="25"/>
      <c r="AR36" s="25"/>
      <c r="AS36" s="85"/>
      <c r="AT36" s="85"/>
      <c r="AU36" s="25"/>
      <c r="AV36" s="25"/>
      <c r="AW36" s="85"/>
      <c r="AX36" s="85"/>
      <c r="AY36" s="25"/>
      <c r="AZ36" s="25"/>
      <c r="BA36" s="85"/>
      <c r="BB36" s="85"/>
      <c r="BC36" s="25"/>
      <c r="BD36" s="25"/>
      <c r="BE36" s="85"/>
      <c r="BF36" s="85"/>
      <c r="BG36" s="25"/>
      <c r="BH36" s="25"/>
      <c r="BI36" s="85"/>
      <c r="BJ36" s="85"/>
      <c r="BK36" s="25"/>
      <c r="BL36" s="25"/>
      <c r="BM36" s="85"/>
      <c r="BN36" s="85"/>
      <c r="BO36" s="25"/>
      <c r="BP36" s="25"/>
    </row>
    <row r="37" spans="1:68" ht="12.75">
      <c r="A37" s="55" t="s">
        <v>100</v>
      </c>
      <c r="B37" s="56" t="s">
        <v>72</v>
      </c>
      <c r="C37" s="57">
        <v>747511</v>
      </c>
      <c r="D37" s="58">
        <f t="shared" si="23"/>
        <v>697511</v>
      </c>
      <c r="E37" s="57">
        <v>50000</v>
      </c>
      <c r="F37" s="57">
        <v>50111</v>
      </c>
      <c r="G37" s="18">
        <f t="shared" si="1"/>
        <v>747511</v>
      </c>
      <c r="H37" s="18">
        <f t="shared" si="2"/>
        <v>747622</v>
      </c>
      <c r="I37" s="57">
        <v>51505</v>
      </c>
      <c r="J37" s="57">
        <v>51714</v>
      </c>
      <c r="K37" s="18">
        <f t="shared" si="15"/>
        <v>749016</v>
      </c>
      <c r="L37" s="18">
        <f t="shared" si="16"/>
        <v>749225</v>
      </c>
      <c r="M37" s="57">
        <v>53187</v>
      </c>
      <c r="N37" s="57">
        <v>53389</v>
      </c>
      <c r="O37" s="18">
        <f t="shared" ref="O37:O39" si="42">D37+M37</f>
        <v>750698</v>
      </c>
      <c r="P37" s="18">
        <f t="shared" ref="P37:P39" si="43">D37+N37</f>
        <v>750900</v>
      </c>
      <c r="Q37" s="57"/>
      <c r="R37" s="57"/>
      <c r="S37" s="25"/>
      <c r="T37" s="25"/>
      <c r="U37" s="57"/>
      <c r="V37" s="57"/>
      <c r="W37" s="25"/>
      <c r="X37" s="25"/>
      <c r="Y37" s="57"/>
      <c r="Z37" s="57"/>
      <c r="AA37" s="25"/>
      <c r="AB37" s="25"/>
      <c r="AC37" s="57"/>
      <c r="AD37" s="57"/>
      <c r="AE37" s="25"/>
      <c r="AF37" s="25"/>
      <c r="AG37" s="57"/>
      <c r="AH37" s="57"/>
      <c r="AI37" s="25"/>
      <c r="AJ37" s="25"/>
      <c r="AK37" s="57"/>
      <c r="AL37" s="57"/>
      <c r="AM37" s="25"/>
      <c r="AN37" s="25"/>
      <c r="AO37" s="57"/>
      <c r="AP37" s="57"/>
      <c r="AQ37" s="25"/>
      <c r="AR37" s="25"/>
      <c r="AS37" s="57"/>
      <c r="AT37" s="57"/>
      <c r="AU37" s="25"/>
      <c r="AV37" s="25"/>
      <c r="AW37" s="57"/>
      <c r="AX37" s="57"/>
      <c r="AY37" s="25"/>
      <c r="AZ37" s="25"/>
      <c r="BA37" s="57"/>
      <c r="BB37" s="57"/>
      <c r="BC37" s="25"/>
      <c r="BD37" s="25"/>
      <c r="BE37" s="57"/>
      <c r="BF37" s="57"/>
      <c r="BG37" s="25"/>
      <c r="BH37" s="25"/>
      <c r="BI37" s="57"/>
      <c r="BJ37" s="57"/>
      <c r="BK37" s="25"/>
      <c r="BL37" s="25"/>
      <c r="BM37" s="57"/>
      <c r="BN37" s="57"/>
      <c r="BO37" s="25"/>
      <c r="BP37" s="25"/>
    </row>
    <row r="38" spans="1:68" ht="12.75">
      <c r="A38" s="55" t="s">
        <v>101</v>
      </c>
      <c r="B38" s="56" t="s">
        <v>74</v>
      </c>
      <c r="C38" s="57">
        <v>747511</v>
      </c>
      <c r="D38" s="58">
        <f t="shared" si="23"/>
        <v>697511</v>
      </c>
      <c r="E38" s="57">
        <v>50000</v>
      </c>
      <c r="F38" s="57">
        <v>50111</v>
      </c>
      <c r="G38" s="18">
        <f t="shared" si="1"/>
        <v>747511</v>
      </c>
      <c r="H38" s="18">
        <f t="shared" si="2"/>
        <v>747622</v>
      </c>
      <c r="I38" s="57">
        <v>51505</v>
      </c>
      <c r="J38" s="57">
        <v>51714</v>
      </c>
      <c r="K38" s="18">
        <f t="shared" si="15"/>
        <v>749016</v>
      </c>
      <c r="L38" s="18">
        <f t="shared" si="16"/>
        <v>749225</v>
      </c>
      <c r="M38" s="57">
        <v>53187</v>
      </c>
      <c r="N38" s="57">
        <v>53329</v>
      </c>
      <c r="O38" s="18">
        <f t="shared" si="42"/>
        <v>750698</v>
      </c>
      <c r="P38" s="18">
        <f t="shared" si="43"/>
        <v>750840</v>
      </c>
      <c r="Q38" s="57"/>
      <c r="R38" s="57"/>
      <c r="S38" s="25"/>
      <c r="T38" s="25"/>
      <c r="U38" s="57"/>
      <c r="V38" s="57"/>
      <c r="W38" s="25"/>
      <c r="X38" s="25"/>
      <c r="Y38" s="57"/>
      <c r="Z38" s="57"/>
      <c r="AA38" s="25"/>
      <c r="AB38" s="25"/>
      <c r="AC38" s="57"/>
      <c r="AD38" s="57"/>
      <c r="AE38" s="25"/>
      <c r="AF38" s="25"/>
      <c r="AG38" s="57"/>
      <c r="AH38" s="57"/>
      <c r="AI38" s="25"/>
      <c r="AJ38" s="25"/>
      <c r="AK38" s="57"/>
      <c r="AL38" s="57"/>
      <c r="AM38" s="25"/>
      <c r="AN38" s="25"/>
      <c r="AO38" s="57"/>
      <c r="AP38" s="57"/>
      <c r="AQ38" s="25"/>
      <c r="AR38" s="25"/>
      <c r="AS38" s="57"/>
      <c r="AT38" s="57"/>
      <c r="AU38" s="25"/>
      <c r="AV38" s="25"/>
      <c r="AW38" s="57"/>
      <c r="AX38" s="57"/>
      <c r="AY38" s="25"/>
      <c r="AZ38" s="25"/>
      <c r="BA38" s="57"/>
      <c r="BB38" s="57"/>
      <c r="BC38" s="25"/>
      <c r="BD38" s="25"/>
      <c r="BE38" s="57"/>
      <c r="BF38" s="57"/>
      <c r="BG38" s="25"/>
      <c r="BH38" s="25"/>
      <c r="BI38" s="57"/>
      <c r="BJ38" s="57"/>
      <c r="BK38" s="25"/>
      <c r="BL38" s="25"/>
      <c r="BM38" s="57"/>
      <c r="BN38" s="57"/>
      <c r="BO38" s="25"/>
      <c r="BP38" s="25"/>
    </row>
    <row r="39" spans="1:68" ht="12.75">
      <c r="A39" s="55" t="s">
        <v>122</v>
      </c>
      <c r="B39" s="56" t="s">
        <v>74</v>
      </c>
      <c r="C39" s="57">
        <v>747508</v>
      </c>
      <c r="D39" s="58">
        <f t="shared" si="23"/>
        <v>697508</v>
      </c>
      <c r="E39" s="57">
        <v>50000</v>
      </c>
      <c r="F39" s="57">
        <v>50114</v>
      </c>
      <c r="G39" s="18">
        <f t="shared" si="1"/>
        <v>747508</v>
      </c>
      <c r="H39" s="18">
        <f t="shared" si="2"/>
        <v>747622</v>
      </c>
      <c r="I39" s="57">
        <v>51508</v>
      </c>
      <c r="J39" s="57">
        <v>51717</v>
      </c>
      <c r="K39" s="18">
        <f t="shared" si="15"/>
        <v>749016</v>
      </c>
      <c r="L39" s="18">
        <f t="shared" si="16"/>
        <v>749225</v>
      </c>
      <c r="M39" s="57">
        <v>53190</v>
      </c>
      <c r="N39" s="57">
        <v>53392</v>
      </c>
      <c r="O39" s="18">
        <f t="shared" si="42"/>
        <v>750698</v>
      </c>
      <c r="P39" s="18">
        <f t="shared" si="43"/>
        <v>750900</v>
      </c>
      <c r="Q39" s="57"/>
      <c r="R39" s="57"/>
      <c r="S39" s="25"/>
      <c r="T39" s="25"/>
      <c r="U39" s="57"/>
      <c r="V39" s="57"/>
      <c r="W39" s="25"/>
      <c r="X39" s="25"/>
      <c r="Y39" s="57"/>
      <c r="Z39" s="57"/>
      <c r="AA39" s="25"/>
      <c r="AB39" s="25"/>
      <c r="AC39" s="57"/>
      <c r="AD39" s="57"/>
      <c r="AE39" s="25"/>
      <c r="AF39" s="25"/>
      <c r="AG39" s="57"/>
      <c r="AH39" s="57"/>
      <c r="AI39" s="25"/>
      <c r="AJ39" s="25"/>
      <c r="AK39" s="57"/>
      <c r="AL39" s="57"/>
      <c r="AM39" s="25"/>
      <c r="AN39" s="25"/>
      <c r="AO39" s="57"/>
      <c r="AP39" s="57"/>
      <c r="AQ39" s="25"/>
      <c r="AR39" s="25"/>
      <c r="AS39" s="57"/>
      <c r="AT39" s="57"/>
      <c r="AU39" s="25"/>
      <c r="AV39" s="25"/>
      <c r="AW39" s="57"/>
      <c r="AX39" s="57"/>
      <c r="AY39" s="25"/>
      <c r="AZ39" s="25"/>
      <c r="BA39" s="57"/>
      <c r="BB39" s="57"/>
      <c r="BC39" s="25"/>
      <c r="BD39" s="25"/>
      <c r="BE39" s="57"/>
      <c r="BF39" s="57"/>
      <c r="BG39" s="25"/>
      <c r="BH39" s="25"/>
      <c r="BI39" s="57"/>
      <c r="BJ39" s="57"/>
      <c r="BK39" s="25"/>
      <c r="BL39" s="25"/>
      <c r="BM39" s="57"/>
      <c r="BN39" s="57"/>
      <c r="BO39" s="25"/>
      <c r="BP39" s="25"/>
    </row>
    <row r="40" spans="1:68" ht="12.75">
      <c r="A40" s="60" t="s">
        <v>103</v>
      </c>
      <c r="B40" s="84" t="s">
        <v>72</v>
      </c>
      <c r="C40" s="85">
        <v>1870578</v>
      </c>
      <c r="D40" s="158">
        <f t="shared" si="23"/>
        <v>1820578</v>
      </c>
      <c r="E40" s="85">
        <v>50024</v>
      </c>
      <c r="F40" s="85">
        <v>50167</v>
      </c>
      <c r="G40" s="18">
        <f t="shared" si="1"/>
        <v>1870602</v>
      </c>
      <c r="H40" s="18">
        <f t="shared" si="2"/>
        <v>1870745</v>
      </c>
      <c r="I40" s="85">
        <v>51790</v>
      </c>
      <c r="J40" s="85">
        <v>51918</v>
      </c>
      <c r="K40" s="18">
        <f t="shared" si="15"/>
        <v>1872368</v>
      </c>
      <c r="L40" s="18">
        <f t="shared" si="16"/>
        <v>1872496</v>
      </c>
      <c r="M40" s="85"/>
      <c r="N40" s="85"/>
      <c r="O40" s="25"/>
      <c r="P40" s="25"/>
      <c r="Q40" s="85"/>
      <c r="R40" s="85"/>
      <c r="S40" s="25"/>
      <c r="T40" s="25"/>
      <c r="U40" s="85"/>
      <c r="V40" s="85"/>
      <c r="W40" s="25"/>
      <c r="X40" s="25"/>
      <c r="Y40" s="85"/>
      <c r="Z40" s="85"/>
      <c r="AA40" s="25"/>
      <c r="AB40" s="25"/>
      <c r="AC40" s="85"/>
      <c r="AD40" s="85"/>
      <c r="AE40" s="25"/>
      <c r="AF40" s="25"/>
      <c r="AG40" s="85"/>
      <c r="AH40" s="85"/>
      <c r="AI40" s="25"/>
      <c r="AJ40" s="25"/>
      <c r="AK40" s="85"/>
      <c r="AL40" s="85"/>
      <c r="AM40" s="25"/>
      <c r="AN40" s="25"/>
      <c r="AO40" s="85"/>
      <c r="AP40" s="85"/>
      <c r="AQ40" s="25"/>
      <c r="AR40" s="25"/>
      <c r="AS40" s="85"/>
      <c r="AT40" s="85"/>
      <c r="AU40" s="25"/>
      <c r="AV40" s="25"/>
      <c r="AW40" s="85"/>
      <c r="AX40" s="85"/>
      <c r="AY40" s="25"/>
      <c r="AZ40" s="25"/>
      <c r="BA40" s="85"/>
      <c r="BB40" s="85"/>
      <c r="BC40" s="25"/>
      <c r="BD40" s="25"/>
      <c r="BE40" s="85"/>
      <c r="BF40" s="85"/>
      <c r="BG40" s="25"/>
      <c r="BH40" s="25"/>
      <c r="BI40" s="85"/>
      <c r="BJ40" s="85"/>
      <c r="BK40" s="25"/>
      <c r="BL40" s="25"/>
      <c r="BM40" s="85"/>
      <c r="BN40" s="85"/>
      <c r="BO40" s="25"/>
      <c r="BP40" s="25"/>
    </row>
    <row r="41" spans="1:68" ht="12.75">
      <c r="A41" s="60" t="s">
        <v>104</v>
      </c>
      <c r="B41" s="84" t="s">
        <v>74</v>
      </c>
      <c r="C41" s="85">
        <v>1870593</v>
      </c>
      <c r="D41" s="158">
        <f t="shared" si="23"/>
        <v>1820593</v>
      </c>
      <c r="E41" s="85">
        <v>50000</v>
      </c>
      <c r="F41" s="85">
        <v>50152</v>
      </c>
      <c r="G41" s="18">
        <f t="shared" si="1"/>
        <v>1870593</v>
      </c>
      <c r="H41" s="18">
        <f t="shared" si="2"/>
        <v>1870745</v>
      </c>
      <c r="I41" s="85">
        <v>51775</v>
      </c>
      <c r="J41" s="85">
        <v>51894</v>
      </c>
      <c r="K41" s="18">
        <f t="shared" si="15"/>
        <v>1872368</v>
      </c>
      <c r="L41" s="18">
        <f t="shared" si="16"/>
        <v>1872487</v>
      </c>
      <c r="M41" s="85"/>
      <c r="N41" s="85"/>
      <c r="O41" s="25"/>
      <c r="P41" s="25"/>
      <c r="Q41" s="85"/>
      <c r="R41" s="85"/>
      <c r="S41" s="25"/>
      <c r="T41" s="25"/>
      <c r="U41" s="85"/>
      <c r="V41" s="85"/>
      <c r="W41" s="25"/>
      <c r="X41" s="25"/>
      <c r="Y41" s="85"/>
      <c r="Z41" s="85"/>
      <c r="AA41" s="25"/>
      <c r="AB41" s="25"/>
      <c r="AC41" s="85"/>
      <c r="AD41" s="85"/>
      <c r="AE41" s="25"/>
      <c r="AF41" s="25"/>
      <c r="AG41" s="85"/>
      <c r="AH41" s="85"/>
      <c r="AI41" s="25"/>
      <c r="AJ41" s="25"/>
      <c r="AK41" s="85"/>
      <c r="AL41" s="85"/>
      <c r="AM41" s="25"/>
      <c r="AN41" s="25"/>
      <c r="AO41" s="85"/>
      <c r="AP41" s="85"/>
      <c r="AQ41" s="25"/>
      <c r="AR41" s="25"/>
      <c r="AS41" s="85"/>
      <c r="AT41" s="85"/>
      <c r="AU41" s="25"/>
      <c r="AV41" s="25"/>
      <c r="AW41" s="85"/>
      <c r="AX41" s="85"/>
      <c r="AY41" s="25"/>
      <c r="AZ41" s="25"/>
      <c r="BA41" s="85"/>
      <c r="BB41" s="85"/>
      <c r="BC41" s="25"/>
      <c r="BD41" s="25"/>
      <c r="BE41" s="85"/>
      <c r="BF41" s="85"/>
      <c r="BG41" s="25"/>
      <c r="BH41" s="25"/>
      <c r="BI41" s="85"/>
      <c r="BJ41" s="85"/>
      <c r="BK41" s="25"/>
      <c r="BL41" s="25"/>
      <c r="BM41" s="85"/>
      <c r="BN41" s="85"/>
      <c r="BO41" s="25"/>
      <c r="BP41" s="25"/>
    </row>
    <row r="42" spans="1:68" ht="12.75">
      <c r="A42" s="55" t="s">
        <v>105</v>
      </c>
      <c r="B42" s="56" t="s">
        <v>72</v>
      </c>
      <c r="C42" s="57">
        <v>23300656</v>
      </c>
      <c r="D42" s="58">
        <f t="shared" si="23"/>
        <v>23250656</v>
      </c>
      <c r="E42" s="57">
        <v>49893</v>
      </c>
      <c r="F42" s="57">
        <v>49985</v>
      </c>
      <c r="G42" s="18">
        <f t="shared" si="1"/>
        <v>23300549</v>
      </c>
      <c r="H42" s="18">
        <f t="shared" si="2"/>
        <v>23300641</v>
      </c>
      <c r="I42" s="57">
        <v>50856</v>
      </c>
      <c r="J42" s="57">
        <v>51003</v>
      </c>
      <c r="K42" s="18">
        <f t="shared" si="15"/>
        <v>23301512</v>
      </c>
      <c r="L42" s="18">
        <f t="shared" si="16"/>
        <v>23301659</v>
      </c>
      <c r="M42" s="57">
        <v>56727</v>
      </c>
      <c r="N42" s="57">
        <v>56803</v>
      </c>
      <c r="O42" s="18">
        <f t="shared" ref="O42:O60" si="44">D42+M42</f>
        <v>23307383</v>
      </c>
      <c r="P42" s="18">
        <f t="shared" ref="P42:P54" si="45">D42+N42</f>
        <v>23307459</v>
      </c>
      <c r="Q42" s="57">
        <v>58739</v>
      </c>
      <c r="R42" s="57">
        <v>58846</v>
      </c>
      <c r="S42" s="18">
        <f t="shared" ref="S42:S52" si="46">D42+Q42</f>
        <v>23309395</v>
      </c>
      <c r="T42" s="18">
        <f t="shared" ref="T42:T52" si="47">D42+R42</f>
        <v>23309502</v>
      </c>
      <c r="U42" s="57"/>
      <c r="V42" s="57"/>
      <c r="W42" s="25"/>
      <c r="X42" s="25"/>
      <c r="Y42" s="57"/>
      <c r="Z42" s="57"/>
      <c r="AA42" s="25"/>
      <c r="AB42" s="25"/>
      <c r="AC42" s="57"/>
      <c r="AD42" s="57"/>
      <c r="AE42" s="25"/>
      <c r="AF42" s="25"/>
      <c r="AG42" s="57"/>
      <c r="AH42" s="57"/>
      <c r="AI42" s="25"/>
      <c r="AJ42" s="25"/>
      <c r="AK42" s="57"/>
      <c r="AL42" s="57"/>
      <c r="AM42" s="25"/>
      <c r="AN42" s="25"/>
      <c r="AO42" s="57"/>
      <c r="AP42" s="57"/>
      <c r="AQ42" s="25"/>
      <c r="AR42" s="25"/>
      <c r="AS42" s="57"/>
      <c r="AT42" s="57"/>
      <c r="AU42" s="25"/>
      <c r="AV42" s="25"/>
      <c r="AW42" s="57"/>
      <c r="AX42" s="57"/>
      <c r="AY42" s="25"/>
      <c r="AZ42" s="25"/>
      <c r="BA42" s="57"/>
      <c r="BB42" s="57"/>
      <c r="BC42" s="25"/>
      <c r="BD42" s="25"/>
      <c r="BE42" s="57"/>
      <c r="BF42" s="57"/>
      <c r="BG42" s="25"/>
      <c r="BH42" s="25"/>
      <c r="BI42" s="57"/>
      <c r="BJ42" s="57"/>
      <c r="BK42" s="25"/>
      <c r="BL42" s="25"/>
      <c r="BM42" s="57"/>
      <c r="BN42" s="57"/>
      <c r="BO42" s="25"/>
      <c r="BP42" s="25"/>
    </row>
    <row r="43" spans="1:68" ht="12.75">
      <c r="A43" s="55" t="s">
        <v>106</v>
      </c>
      <c r="B43" s="56" t="s">
        <v>74</v>
      </c>
      <c r="C43" s="57">
        <v>23300659</v>
      </c>
      <c r="D43" s="58">
        <f t="shared" si="23"/>
        <v>23250659</v>
      </c>
      <c r="E43" s="80">
        <v>49890</v>
      </c>
      <c r="F43" s="80">
        <v>49985</v>
      </c>
      <c r="G43" s="18">
        <f t="shared" si="1"/>
        <v>23300549</v>
      </c>
      <c r="H43" s="18">
        <f t="shared" si="2"/>
        <v>23300644</v>
      </c>
      <c r="I43" s="80">
        <v>50856</v>
      </c>
      <c r="J43" s="80">
        <v>51003</v>
      </c>
      <c r="K43" s="18">
        <f t="shared" si="15"/>
        <v>23301515</v>
      </c>
      <c r="L43" s="18">
        <f t="shared" si="16"/>
        <v>23301662</v>
      </c>
      <c r="M43" s="80">
        <v>56727</v>
      </c>
      <c r="N43" s="80">
        <v>56803</v>
      </c>
      <c r="O43" s="18">
        <f t="shared" si="44"/>
        <v>23307386</v>
      </c>
      <c r="P43" s="18">
        <f t="shared" si="45"/>
        <v>23307462</v>
      </c>
      <c r="Q43" s="80">
        <v>58739</v>
      </c>
      <c r="R43" s="80">
        <v>58837</v>
      </c>
      <c r="S43" s="18">
        <f t="shared" si="46"/>
        <v>23309398</v>
      </c>
      <c r="T43" s="18">
        <f t="shared" si="47"/>
        <v>23309496</v>
      </c>
      <c r="U43" s="57"/>
      <c r="V43" s="57"/>
      <c r="W43" s="25"/>
      <c r="X43" s="25"/>
      <c r="Y43" s="57"/>
      <c r="Z43" s="57"/>
      <c r="AA43" s="25"/>
      <c r="AB43" s="25"/>
      <c r="AC43" s="57"/>
      <c r="AD43" s="57"/>
      <c r="AE43" s="25"/>
      <c r="AF43" s="25"/>
      <c r="AG43" s="57"/>
      <c r="AH43" s="57"/>
      <c r="AI43" s="25"/>
      <c r="AJ43" s="25"/>
      <c r="AK43" s="57"/>
      <c r="AL43" s="57"/>
      <c r="AM43" s="25"/>
      <c r="AN43" s="25"/>
      <c r="AO43" s="57"/>
      <c r="AP43" s="57"/>
      <c r="AQ43" s="25"/>
      <c r="AR43" s="25"/>
      <c r="AS43" s="57"/>
      <c r="AT43" s="57"/>
      <c r="AU43" s="25"/>
      <c r="AV43" s="25"/>
      <c r="AW43" s="57"/>
      <c r="AX43" s="57"/>
      <c r="AY43" s="25"/>
      <c r="AZ43" s="25"/>
      <c r="BA43" s="57"/>
      <c r="BB43" s="57"/>
      <c r="BC43" s="25"/>
      <c r="BD43" s="25"/>
      <c r="BE43" s="57"/>
      <c r="BF43" s="57"/>
      <c r="BG43" s="25"/>
      <c r="BH43" s="25"/>
      <c r="BI43" s="57"/>
      <c r="BJ43" s="57"/>
      <c r="BK43" s="25"/>
      <c r="BL43" s="25"/>
      <c r="BM43" s="57"/>
      <c r="BN43" s="57"/>
      <c r="BO43" s="25"/>
      <c r="BP43" s="25"/>
    </row>
    <row r="44" spans="1:68" ht="12.75">
      <c r="A44" s="60" t="s">
        <v>107</v>
      </c>
      <c r="B44" s="84" t="s">
        <v>72</v>
      </c>
      <c r="C44" s="85">
        <v>758769</v>
      </c>
      <c r="D44" s="158">
        <f t="shared" si="23"/>
        <v>708769</v>
      </c>
      <c r="E44" s="93">
        <v>50000</v>
      </c>
      <c r="F44" s="93">
        <v>50161</v>
      </c>
      <c r="G44" s="18">
        <f t="shared" si="1"/>
        <v>758769</v>
      </c>
      <c r="H44" s="18">
        <f t="shared" si="2"/>
        <v>758930</v>
      </c>
      <c r="I44" s="93">
        <v>55806</v>
      </c>
      <c r="J44" s="93">
        <v>55903</v>
      </c>
      <c r="K44" s="18">
        <f t="shared" si="15"/>
        <v>764575</v>
      </c>
      <c r="L44" s="18">
        <f t="shared" si="16"/>
        <v>764672</v>
      </c>
      <c r="M44" s="93">
        <v>86324</v>
      </c>
      <c r="N44" s="93">
        <v>86352</v>
      </c>
      <c r="O44" s="18">
        <f t="shared" si="44"/>
        <v>795093</v>
      </c>
      <c r="P44" s="18">
        <f t="shared" si="45"/>
        <v>795121</v>
      </c>
      <c r="Q44" s="93">
        <v>94829</v>
      </c>
      <c r="R44" s="93">
        <v>94906</v>
      </c>
      <c r="S44" s="18">
        <f t="shared" si="46"/>
        <v>803598</v>
      </c>
      <c r="T44" s="18">
        <f t="shared" si="47"/>
        <v>803675</v>
      </c>
      <c r="U44" s="93">
        <v>96694</v>
      </c>
      <c r="V44" s="93">
        <v>96833</v>
      </c>
      <c r="W44" s="18">
        <f t="shared" ref="W44:W47" si="48">D44+U44</f>
        <v>805463</v>
      </c>
      <c r="X44" s="18">
        <f t="shared" ref="X44:X47" si="49">D44+V44</f>
        <v>805602</v>
      </c>
      <c r="Y44" s="85"/>
      <c r="Z44" s="85"/>
      <c r="AA44" s="25"/>
      <c r="AB44" s="25"/>
      <c r="AC44" s="85"/>
      <c r="AD44" s="85"/>
      <c r="AE44" s="25"/>
      <c r="AF44" s="25"/>
      <c r="AG44" s="85"/>
      <c r="AH44" s="85"/>
      <c r="AI44" s="25"/>
      <c r="AJ44" s="25"/>
      <c r="AK44" s="85"/>
      <c r="AL44" s="85"/>
      <c r="AM44" s="25"/>
      <c r="AN44" s="25"/>
      <c r="AO44" s="85"/>
      <c r="AP44" s="85"/>
      <c r="AQ44" s="25"/>
      <c r="AR44" s="25"/>
      <c r="AS44" s="85"/>
      <c r="AT44" s="85"/>
      <c r="AU44" s="25"/>
      <c r="AV44" s="25"/>
      <c r="AW44" s="85"/>
      <c r="AX44" s="85"/>
      <c r="AY44" s="25"/>
      <c r="AZ44" s="25"/>
      <c r="BA44" s="85"/>
      <c r="BB44" s="85"/>
      <c r="BC44" s="25"/>
      <c r="BD44" s="25"/>
      <c r="BE44" s="85"/>
      <c r="BF44" s="85"/>
      <c r="BG44" s="25"/>
      <c r="BH44" s="25"/>
      <c r="BI44" s="85"/>
      <c r="BJ44" s="85"/>
      <c r="BK44" s="25"/>
      <c r="BL44" s="25"/>
      <c r="BM44" s="85"/>
      <c r="BN44" s="85"/>
      <c r="BO44" s="25"/>
      <c r="BP44" s="25"/>
    </row>
    <row r="45" spans="1:68" ht="12.75">
      <c r="A45" s="60" t="s">
        <v>108</v>
      </c>
      <c r="B45" s="84" t="s">
        <v>74</v>
      </c>
      <c r="C45" s="85">
        <v>764575</v>
      </c>
      <c r="D45" s="158">
        <f t="shared" si="23"/>
        <v>714575</v>
      </c>
      <c r="E45" s="87">
        <v>44194</v>
      </c>
      <c r="F45" s="87">
        <v>44355</v>
      </c>
      <c r="G45" s="18">
        <f t="shared" si="1"/>
        <v>758769</v>
      </c>
      <c r="H45" s="18">
        <f t="shared" si="2"/>
        <v>758930</v>
      </c>
      <c r="I45" s="87">
        <v>50000</v>
      </c>
      <c r="J45" s="87">
        <v>50097</v>
      </c>
      <c r="K45" s="18">
        <f t="shared" si="15"/>
        <v>764575</v>
      </c>
      <c r="L45" s="18">
        <f t="shared" si="16"/>
        <v>764672</v>
      </c>
      <c r="M45" s="87">
        <v>80518</v>
      </c>
      <c r="N45" s="87">
        <v>80546</v>
      </c>
      <c r="O45" s="18">
        <f t="shared" si="44"/>
        <v>795093</v>
      </c>
      <c r="P45" s="18">
        <f t="shared" si="45"/>
        <v>795121</v>
      </c>
      <c r="Q45" s="87">
        <v>89023</v>
      </c>
      <c r="R45" s="87">
        <v>89100</v>
      </c>
      <c r="S45" s="18">
        <f t="shared" si="46"/>
        <v>803598</v>
      </c>
      <c r="T45" s="18">
        <f t="shared" si="47"/>
        <v>803675</v>
      </c>
      <c r="U45" s="87">
        <v>90888</v>
      </c>
      <c r="V45" s="87">
        <v>90996</v>
      </c>
      <c r="W45" s="18">
        <f t="shared" si="48"/>
        <v>805463</v>
      </c>
      <c r="X45" s="18">
        <f t="shared" si="49"/>
        <v>805571</v>
      </c>
      <c r="Y45" s="87">
        <v>105227</v>
      </c>
      <c r="Z45" s="87">
        <v>105302</v>
      </c>
      <c r="AA45" s="18">
        <f>D45+Y45</f>
        <v>819802</v>
      </c>
      <c r="AB45" s="18">
        <f>D45+Z45</f>
        <v>819877</v>
      </c>
      <c r="AC45" s="85"/>
      <c r="AD45" s="85"/>
      <c r="AE45" s="25"/>
      <c r="AF45" s="25"/>
      <c r="AG45" s="85"/>
      <c r="AH45" s="85"/>
      <c r="AI45" s="25"/>
      <c r="AJ45" s="25"/>
      <c r="AK45" s="85"/>
      <c r="AL45" s="85"/>
      <c r="AM45" s="25"/>
      <c r="AN45" s="25"/>
      <c r="AO45" s="85"/>
      <c r="AP45" s="85"/>
      <c r="AQ45" s="25"/>
      <c r="AR45" s="25"/>
      <c r="AS45" s="85"/>
      <c r="AT45" s="85"/>
      <c r="AU45" s="25"/>
      <c r="AV45" s="25"/>
      <c r="AW45" s="85"/>
      <c r="AX45" s="85"/>
      <c r="AY45" s="25"/>
      <c r="AZ45" s="25"/>
      <c r="BA45" s="85"/>
      <c r="BB45" s="85"/>
      <c r="BC45" s="25"/>
      <c r="BD45" s="25"/>
      <c r="BE45" s="85"/>
      <c r="BF45" s="85"/>
      <c r="BG45" s="25"/>
      <c r="BH45" s="25"/>
      <c r="BI45" s="85"/>
      <c r="BJ45" s="85"/>
      <c r="BK45" s="25"/>
      <c r="BL45" s="25"/>
      <c r="BM45" s="85"/>
      <c r="BN45" s="85"/>
      <c r="BO45" s="25"/>
      <c r="BP45" s="25"/>
    </row>
    <row r="46" spans="1:68" ht="12.75">
      <c r="A46" s="94" t="s">
        <v>109</v>
      </c>
      <c r="B46" s="95" t="s">
        <v>74</v>
      </c>
      <c r="C46" s="96">
        <v>5580724</v>
      </c>
      <c r="D46" s="97">
        <f t="shared" ref="D46:D62" si="50">C46-50000</f>
        <v>5530724</v>
      </c>
      <c r="E46" s="98">
        <v>51740</v>
      </c>
      <c r="F46" s="98">
        <v>51869</v>
      </c>
      <c r="G46" s="18">
        <f t="shared" si="1"/>
        <v>5582464</v>
      </c>
      <c r="H46" s="18">
        <f t="shared" si="2"/>
        <v>5582593</v>
      </c>
      <c r="I46" s="98">
        <v>49893</v>
      </c>
      <c r="J46" s="98">
        <v>50005</v>
      </c>
      <c r="K46" s="18">
        <f t="shared" si="15"/>
        <v>5580617</v>
      </c>
      <c r="L46" s="18">
        <f t="shared" si="16"/>
        <v>5580729</v>
      </c>
      <c r="M46" s="98">
        <v>49229</v>
      </c>
      <c r="N46" s="98">
        <v>49318</v>
      </c>
      <c r="O46" s="18">
        <f t="shared" si="44"/>
        <v>5579953</v>
      </c>
      <c r="P46" s="18">
        <f t="shared" si="45"/>
        <v>5580042</v>
      </c>
      <c r="Q46" s="98">
        <v>49042</v>
      </c>
      <c r="R46" s="98">
        <v>49117</v>
      </c>
      <c r="S46" s="18">
        <f t="shared" si="46"/>
        <v>5579766</v>
      </c>
      <c r="T46" s="18">
        <f t="shared" si="47"/>
        <v>5579841</v>
      </c>
      <c r="U46" s="98">
        <v>46329</v>
      </c>
      <c r="V46" s="98">
        <v>4641</v>
      </c>
      <c r="W46" s="18">
        <f t="shared" si="48"/>
        <v>5577053</v>
      </c>
      <c r="X46" s="18">
        <f t="shared" si="49"/>
        <v>5535365</v>
      </c>
      <c r="Y46" s="98"/>
      <c r="Z46" s="98"/>
      <c r="AA46" s="20"/>
      <c r="AB46" s="25"/>
      <c r="AC46" s="98"/>
      <c r="AD46" s="98"/>
      <c r="AE46" s="25"/>
      <c r="AF46" s="25"/>
      <c r="AG46" s="98"/>
      <c r="AH46" s="98"/>
      <c r="AI46" s="25"/>
      <c r="AJ46" s="25"/>
      <c r="AK46" s="98"/>
      <c r="AL46" s="98"/>
      <c r="AM46" s="25"/>
      <c r="AN46" s="25"/>
      <c r="AO46" s="98"/>
      <c r="AP46" s="98"/>
      <c r="AQ46" s="25"/>
      <c r="AR46" s="25"/>
      <c r="AS46" s="98"/>
      <c r="AT46" s="98"/>
      <c r="AU46" s="25"/>
      <c r="AV46" s="25"/>
      <c r="AW46" s="98"/>
      <c r="AX46" s="98"/>
      <c r="AY46" s="25"/>
      <c r="AZ46" s="25"/>
      <c r="BA46" s="98"/>
      <c r="BB46" s="98"/>
      <c r="BC46" s="25"/>
      <c r="BD46" s="25"/>
      <c r="BE46" s="98"/>
      <c r="BF46" s="98"/>
      <c r="BG46" s="25"/>
      <c r="BH46" s="25"/>
      <c r="BI46" s="98"/>
      <c r="BJ46" s="98"/>
      <c r="BK46" s="25"/>
      <c r="BL46" s="25"/>
      <c r="BM46" s="98"/>
      <c r="BN46" s="98"/>
      <c r="BO46" s="25"/>
      <c r="BP46" s="25"/>
    </row>
    <row r="47" spans="1:68" ht="12.75">
      <c r="A47" s="99" t="s">
        <v>110</v>
      </c>
      <c r="B47" s="100" t="s">
        <v>72</v>
      </c>
      <c r="C47" s="101">
        <v>13468766</v>
      </c>
      <c r="D47" s="102">
        <f t="shared" si="50"/>
        <v>13418766</v>
      </c>
      <c r="E47" s="103">
        <v>44869</v>
      </c>
      <c r="F47" s="103">
        <v>45008</v>
      </c>
      <c r="G47" s="18">
        <f t="shared" si="1"/>
        <v>13463635</v>
      </c>
      <c r="H47" s="18">
        <f t="shared" si="2"/>
        <v>13463774</v>
      </c>
      <c r="I47" s="103">
        <v>50011</v>
      </c>
      <c r="J47" s="103">
        <v>50121</v>
      </c>
      <c r="K47" s="18">
        <f t="shared" si="15"/>
        <v>13468777</v>
      </c>
      <c r="L47" s="18">
        <f t="shared" si="16"/>
        <v>13468887</v>
      </c>
      <c r="M47" s="103">
        <v>50574</v>
      </c>
      <c r="N47" s="103">
        <v>50700</v>
      </c>
      <c r="O47" s="18">
        <f t="shared" si="44"/>
        <v>13469340</v>
      </c>
      <c r="P47" s="18">
        <f t="shared" si="45"/>
        <v>13469466</v>
      </c>
      <c r="Q47" s="103">
        <v>51868</v>
      </c>
      <c r="R47" s="103">
        <v>51955</v>
      </c>
      <c r="S47" s="18">
        <f t="shared" si="46"/>
        <v>13470634</v>
      </c>
      <c r="T47" s="18">
        <f t="shared" si="47"/>
        <v>13470721</v>
      </c>
      <c r="U47" s="103">
        <v>53029</v>
      </c>
      <c r="V47" s="103">
        <v>53150</v>
      </c>
      <c r="W47" s="18">
        <f t="shared" si="48"/>
        <v>13471795</v>
      </c>
      <c r="X47" s="18">
        <f t="shared" si="49"/>
        <v>13471916</v>
      </c>
      <c r="Y47" s="103"/>
      <c r="Z47" s="103"/>
      <c r="AA47" s="20"/>
      <c r="AB47" s="25"/>
      <c r="AC47" s="103"/>
      <c r="AD47" s="103"/>
      <c r="AE47" s="25"/>
      <c r="AF47" s="25"/>
      <c r="AG47" s="103"/>
      <c r="AH47" s="103"/>
      <c r="AI47" s="25"/>
      <c r="AJ47" s="25"/>
      <c r="AK47" s="103"/>
      <c r="AL47" s="103"/>
      <c r="AM47" s="25"/>
      <c r="AN47" s="25"/>
      <c r="AO47" s="103"/>
      <c r="AP47" s="103"/>
      <c r="AQ47" s="25"/>
      <c r="AR47" s="25"/>
      <c r="AS47" s="103"/>
      <c r="AT47" s="103"/>
      <c r="AU47" s="25"/>
      <c r="AV47" s="25"/>
      <c r="AW47" s="103"/>
      <c r="AX47" s="103"/>
      <c r="AY47" s="25"/>
      <c r="AZ47" s="25"/>
      <c r="BA47" s="103"/>
      <c r="BB47" s="103"/>
      <c r="BC47" s="25"/>
      <c r="BD47" s="25"/>
      <c r="BE47" s="103"/>
      <c r="BF47" s="103"/>
      <c r="BG47" s="25"/>
      <c r="BH47" s="25"/>
      <c r="BI47" s="103"/>
      <c r="BJ47" s="103"/>
      <c r="BK47" s="25"/>
      <c r="BL47" s="25"/>
      <c r="BM47" s="103"/>
      <c r="BN47" s="103"/>
      <c r="BO47" s="20"/>
      <c r="BP47" s="20"/>
    </row>
    <row r="48" spans="1:68" ht="12.75">
      <c r="A48" s="99"/>
      <c r="B48" s="100" t="s">
        <v>74</v>
      </c>
      <c r="C48" s="101">
        <v>13468766</v>
      </c>
      <c r="D48" s="102">
        <f t="shared" si="50"/>
        <v>13418766</v>
      </c>
      <c r="E48" s="103">
        <v>50000</v>
      </c>
      <c r="F48" s="103">
        <v>50121</v>
      </c>
      <c r="G48" s="18">
        <f t="shared" si="1"/>
        <v>13468766</v>
      </c>
      <c r="H48" s="18">
        <f t="shared" si="2"/>
        <v>13468887</v>
      </c>
      <c r="I48" s="104">
        <v>50574</v>
      </c>
      <c r="J48" s="104">
        <v>50700</v>
      </c>
      <c r="K48" s="18">
        <f t="shared" si="15"/>
        <v>13469340</v>
      </c>
      <c r="L48" s="18">
        <f t="shared" si="16"/>
        <v>13469466</v>
      </c>
      <c r="M48" s="104">
        <v>51868</v>
      </c>
      <c r="N48" s="104">
        <v>51955</v>
      </c>
      <c r="O48" s="18">
        <f t="shared" si="44"/>
        <v>13470634</v>
      </c>
      <c r="P48" s="18">
        <f t="shared" si="45"/>
        <v>13470721</v>
      </c>
      <c r="Q48" s="104">
        <v>53029</v>
      </c>
      <c r="R48" s="104">
        <v>53150</v>
      </c>
      <c r="S48" s="18">
        <f t="shared" si="46"/>
        <v>13471795</v>
      </c>
      <c r="T48" s="18">
        <f t="shared" si="47"/>
        <v>13471916</v>
      </c>
      <c r="U48" s="103"/>
      <c r="V48" s="103"/>
      <c r="W48" s="25"/>
      <c r="X48" s="25"/>
      <c r="Y48" s="103"/>
      <c r="Z48" s="103"/>
      <c r="AA48" s="20"/>
      <c r="AB48" s="25"/>
      <c r="AC48" s="103"/>
      <c r="AD48" s="103"/>
      <c r="AE48" s="25"/>
      <c r="AF48" s="25"/>
      <c r="AG48" s="103"/>
      <c r="AH48" s="103"/>
      <c r="AI48" s="25"/>
      <c r="AJ48" s="25"/>
      <c r="AK48" s="103"/>
      <c r="AL48" s="103"/>
      <c r="AM48" s="25"/>
      <c r="AN48" s="25"/>
      <c r="AO48" s="103"/>
      <c r="AP48" s="103"/>
      <c r="AQ48" s="25"/>
      <c r="AR48" s="25"/>
      <c r="AS48" s="103"/>
      <c r="AT48" s="103"/>
      <c r="AU48" s="25"/>
      <c r="AV48" s="25"/>
      <c r="AW48" s="103"/>
      <c r="AX48" s="103"/>
      <c r="AY48" s="25"/>
      <c r="AZ48" s="25"/>
      <c r="BA48" s="103"/>
      <c r="BB48" s="103"/>
      <c r="BC48" s="25"/>
      <c r="BD48" s="25"/>
      <c r="BE48" s="103"/>
      <c r="BF48" s="103"/>
      <c r="BG48" s="25"/>
      <c r="BH48" s="25"/>
      <c r="BI48" s="103"/>
      <c r="BJ48" s="103"/>
      <c r="BK48" s="25"/>
      <c r="BL48" s="25"/>
      <c r="BM48" s="103"/>
      <c r="BN48" s="103"/>
      <c r="BO48" s="20"/>
      <c r="BP48" s="20"/>
    </row>
    <row r="49" spans="1:68" ht="12.75">
      <c r="A49" s="105" t="s">
        <v>111</v>
      </c>
      <c r="B49" s="95" t="s">
        <v>72</v>
      </c>
      <c r="C49" s="106">
        <v>6965627</v>
      </c>
      <c r="D49" s="97">
        <f t="shared" si="50"/>
        <v>6915627</v>
      </c>
      <c r="E49" s="98">
        <v>49552</v>
      </c>
      <c r="F49" s="98">
        <v>49729</v>
      </c>
      <c r="G49" s="18">
        <f t="shared" si="1"/>
        <v>6965179</v>
      </c>
      <c r="H49" s="18">
        <f t="shared" si="2"/>
        <v>6965356</v>
      </c>
      <c r="I49" s="98">
        <v>50001</v>
      </c>
      <c r="J49" s="107">
        <v>50092</v>
      </c>
      <c r="K49" s="18">
        <f t="shared" si="15"/>
        <v>6965628</v>
      </c>
      <c r="L49" s="18">
        <f t="shared" si="16"/>
        <v>6965719</v>
      </c>
      <c r="M49" s="98">
        <v>52116</v>
      </c>
      <c r="N49" s="98">
        <v>52256</v>
      </c>
      <c r="O49" s="18">
        <f t="shared" si="44"/>
        <v>6967743</v>
      </c>
      <c r="P49" s="18">
        <f t="shared" si="45"/>
        <v>6967883</v>
      </c>
      <c r="Q49" s="98">
        <v>54848</v>
      </c>
      <c r="R49" s="98">
        <v>55012</v>
      </c>
      <c r="S49" s="18">
        <f t="shared" si="46"/>
        <v>6970475</v>
      </c>
      <c r="T49" s="18">
        <f t="shared" si="47"/>
        <v>6970639</v>
      </c>
      <c r="U49" s="98">
        <v>56744</v>
      </c>
      <c r="V49" s="98">
        <v>56851</v>
      </c>
      <c r="W49" s="18">
        <f t="shared" ref="W49:W52" si="51">D49+U49</f>
        <v>6972371</v>
      </c>
      <c r="X49" s="18">
        <f t="shared" ref="X49:X52" si="52">D49+V49</f>
        <v>6972478</v>
      </c>
      <c r="Y49" s="98"/>
      <c r="Z49" s="98"/>
      <c r="AA49" s="20"/>
      <c r="AB49" s="25"/>
      <c r="AC49" s="98"/>
      <c r="AD49" s="98"/>
      <c r="AE49" s="25"/>
      <c r="AF49" s="25"/>
      <c r="AG49" s="98"/>
      <c r="AH49" s="98"/>
      <c r="AI49" s="25"/>
      <c r="AJ49" s="25"/>
      <c r="AK49" s="98"/>
      <c r="AL49" s="98"/>
      <c r="AM49" s="25"/>
      <c r="AN49" s="25"/>
      <c r="AO49" s="98"/>
      <c r="AP49" s="98"/>
      <c r="AQ49" s="25"/>
      <c r="AR49" s="25"/>
      <c r="AS49" s="98"/>
      <c r="AT49" s="98"/>
      <c r="AU49" s="25"/>
      <c r="AV49" s="25"/>
      <c r="AW49" s="98"/>
      <c r="AX49" s="98"/>
      <c r="AY49" s="25"/>
      <c r="AZ49" s="25"/>
      <c r="BA49" s="98"/>
      <c r="BB49" s="98"/>
      <c r="BC49" s="25"/>
      <c r="BD49" s="25"/>
      <c r="BE49" s="98"/>
      <c r="BF49" s="98"/>
      <c r="BG49" s="25"/>
      <c r="BH49" s="25"/>
      <c r="BI49" s="98"/>
      <c r="BJ49" s="98"/>
      <c r="BK49" s="25"/>
      <c r="BL49" s="25"/>
      <c r="BM49" s="98"/>
      <c r="BN49" s="98"/>
      <c r="BO49" s="20"/>
      <c r="BP49" s="20"/>
    </row>
    <row r="50" spans="1:68" ht="12.75">
      <c r="A50" s="105"/>
      <c r="B50" s="95" t="s">
        <v>74</v>
      </c>
      <c r="C50" s="106">
        <v>6965164</v>
      </c>
      <c r="D50" s="97">
        <f t="shared" si="50"/>
        <v>6915164</v>
      </c>
      <c r="E50" s="107">
        <v>50000</v>
      </c>
      <c r="F50" s="107">
        <v>50192</v>
      </c>
      <c r="G50" s="18">
        <f t="shared" si="1"/>
        <v>6965164</v>
      </c>
      <c r="H50" s="18">
        <f t="shared" si="2"/>
        <v>6965356</v>
      </c>
      <c r="I50" s="107">
        <v>50461</v>
      </c>
      <c r="J50" s="107">
        <v>50555</v>
      </c>
      <c r="K50" s="18">
        <f t="shared" si="15"/>
        <v>6965625</v>
      </c>
      <c r="L50" s="18">
        <f t="shared" si="16"/>
        <v>6965719</v>
      </c>
      <c r="M50" s="107">
        <v>52579</v>
      </c>
      <c r="N50" s="107">
        <v>52719</v>
      </c>
      <c r="O50" s="18">
        <f t="shared" si="44"/>
        <v>6967743</v>
      </c>
      <c r="P50" s="18">
        <f t="shared" si="45"/>
        <v>6967883</v>
      </c>
      <c r="Q50" s="107">
        <v>55311</v>
      </c>
      <c r="R50" s="107">
        <v>55475</v>
      </c>
      <c r="S50" s="18">
        <f t="shared" si="46"/>
        <v>6970475</v>
      </c>
      <c r="T50" s="18">
        <f t="shared" si="47"/>
        <v>6970639</v>
      </c>
      <c r="U50" s="107">
        <v>57207</v>
      </c>
      <c r="V50" s="107">
        <v>57296</v>
      </c>
      <c r="W50" s="18">
        <f t="shared" si="51"/>
        <v>6972371</v>
      </c>
      <c r="X50" s="18">
        <f t="shared" si="52"/>
        <v>6972460</v>
      </c>
      <c r="Y50" s="98"/>
      <c r="Z50" s="98"/>
      <c r="AA50" s="20"/>
      <c r="AB50" s="25"/>
      <c r="AC50" s="98"/>
      <c r="AD50" s="98"/>
      <c r="AE50" s="25"/>
      <c r="AF50" s="25"/>
      <c r="AG50" s="98"/>
      <c r="AH50" s="98"/>
      <c r="AI50" s="25"/>
      <c r="AJ50" s="25"/>
      <c r="AK50" s="98"/>
      <c r="AL50" s="98"/>
      <c r="AM50" s="25"/>
      <c r="AN50" s="25"/>
      <c r="AO50" s="98"/>
      <c r="AP50" s="98"/>
      <c r="AQ50" s="25"/>
      <c r="AR50" s="25"/>
      <c r="AS50" s="98"/>
      <c r="AT50" s="98"/>
      <c r="AU50" s="25"/>
      <c r="AV50" s="25"/>
      <c r="AW50" s="98"/>
      <c r="AX50" s="98"/>
      <c r="AY50" s="25"/>
      <c r="AZ50" s="25"/>
      <c r="BA50" s="98"/>
      <c r="BB50" s="98"/>
      <c r="BC50" s="25"/>
      <c r="BD50" s="25"/>
      <c r="BE50" s="98"/>
      <c r="BF50" s="98"/>
      <c r="BG50" s="25"/>
      <c r="BH50" s="25"/>
      <c r="BI50" s="98"/>
      <c r="BJ50" s="98"/>
      <c r="BK50" s="25"/>
      <c r="BL50" s="25"/>
      <c r="BM50" s="98"/>
      <c r="BN50" s="98"/>
      <c r="BO50" s="20"/>
      <c r="BP50" s="20"/>
    </row>
    <row r="51" spans="1:68" ht="12.75">
      <c r="A51" s="99" t="s">
        <v>112</v>
      </c>
      <c r="B51" s="108" t="s">
        <v>72</v>
      </c>
      <c r="C51" s="103">
        <v>41696948</v>
      </c>
      <c r="D51" s="102">
        <f t="shared" si="50"/>
        <v>41646948</v>
      </c>
      <c r="E51" s="103">
        <v>43221</v>
      </c>
      <c r="F51" s="103">
        <v>43313</v>
      </c>
      <c r="G51" s="18">
        <f t="shared" si="1"/>
        <v>41690169</v>
      </c>
      <c r="H51" s="18">
        <f t="shared" si="2"/>
        <v>41690261</v>
      </c>
      <c r="I51" s="103">
        <v>45307</v>
      </c>
      <c r="J51" s="103">
        <v>45375</v>
      </c>
      <c r="K51" s="18">
        <f t="shared" si="15"/>
        <v>41692255</v>
      </c>
      <c r="L51" s="18">
        <f t="shared" si="16"/>
        <v>41692323</v>
      </c>
      <c r="M51" s="103">
        <v>46098</v>
      </c>
      <c r="N51" s="103">
        <v>46151</v>
      </c>
      <c r="O51" s="18">
        <f t="shared" si="44"/>
        <v>41693046</v>
      </c>
      <c r="P51" s="18">
        <f t="shared" si="45"/>
        <v>41693099</v>
      </c>
      <c r="Q51" s="103">
        <v>48155</v>
      </c>
      <c r="R51" s="103">
        <v>48260</v>
      </c>
      <c r="S51" s="18">
        <f t="shared" si="46"/>
        <v>41695103</v>
      </c>
      <c r="T51" s="18">
        <f t="shared" si="47"/>
        <v>41695208</v>
      </c>
      <c r="U51" s="103">
        <v>49998</v>
      </c>
      <c r="V51" s="103">
        <v>50129</v>
      </c>
      <c r="W51" s="18">
        <f t="shared" si="51"/>
        <v>41696946</v>
      </c>
      <c r="X51" s="18">
        <f t="shared" si="52"/>
        <v>41697077</v>
      </c>
      <c r="Y51" s="103">
        <v>54418</v>
      </c>
      <c r="Z51" s="103">
        <v>54542</v>
      </c>
      <c r="AA51" s="18">
        <f t="shared" ref="AA51:AA52" si="53">D51+Y51</f>
        <v>41701366</v>
      </c>
      <c r="AB51" s="18">
        <f t="shared" ref="AB51:AB52" si="54">D51+Z51</f>
        <v>41701490</v>
      </c>
      <c r="AC51" s="103"/>
      <c r="AD51" s="103"/>
      <c r="AE51" s="25"/>
      <c r="AF51" s="25"/>
      <c r="AG51" s="103"/>
      <c r="AH51" s="103"/>
      <c r="AI51" s="25"/>
      <c r="AJ51" s="25"/>
      <c r="AK51" s="103"/>
      <c r="AL51" s="103"/>
      <c r="AM51" s="25"/>
      <c r="AN51" s="25"/>
      <c r="AO51" s="103"/>
      <c r="AP51" s="103"/>
      <c r="AQ51" s="25"/>
      <c r="AR51" s="25"/>
      <c r="AS51" s="103"/>
      <c r="AT51" s="103"/>
      <c r="AU51" s="25"/>
      <c r="AV51" s="25"/>
      <c r="AW51" s="103"/>
      <c r="AX51" s="103"/>
      <c r="AY51" s="25"/>
      <c r="AZ51" s="25"/>
      <c r="BA51" s="103"/>
      <c r="BB51" s="103"/>
      <c r="BC51" s="25"/>
      <c r="BD51" s="25"/>
      <c r="BE51" s="103"/>
      <c r="BF51" s="103"/>
      <c r="BG51" s="25"/>
      <c r="BH51" s="25"/>
      <c r="BI51" s="103"/>
      <c r="BJ51" s="103"/>
      <c r="BK51" s="25"/>
      <c r="BL51" s="25"/>
      <c r="BM51" s="103"/>
      <c r="BN51" s="103"/>
      <c r="BO51" s="20"/>
      <c r="BP51" s="20"/>
    </row>
    <row r="52" spans="1:68" ht="12.75">
      <c r="A52" s="99"/>
      <c r="B52" s="108" t="s">
        <v>74</v>
      </c>
      <c r="C52" s="103">
        <v>41746945</v>
      </c>
      <c r="D52" s="102">
        <f t="shared" si="50"/>
        <v>41696945</v>
      </c>
      <c r="E52" s="104">
        <v>43215</v>
      </c>
      <c r="F52" s="103">
        <v>43316</v>
      </c>
      <c r="G52" s="18">
        <f t="shared" si="1"/>
        <v>41740160</v>
      </c>
      <c r="H52" s="18">
        <f t="shared" si="2"/>
        <v>41740261</v>
      </c>
      <c r="I52" s="104">
        <v>45310</v>
      </c>
      <c r="J52" s="104">
        <v>45378</v>
      </c>
      <c r="K52" s="18">
        <f t="shared" si="15"/>
        <v>41742255</v>
      </c>
      <c r="L52" s="18">
        <f t="shared" si="16"/>
        <v>41742323</v>
      </c>
      <c r="M52" s="104">
        <v>46101</v>
      </c>
      <c r="N52" s="104">
        <v>46154</v>
      </c>
      <c r="O52" s="18">
        <f t="shared" si="44"/>
        <v>41743046</v>
      </c>
      <c r="P52" s="18">
        <f t="shared" si="45"/>
        <v>41743099</v>
      </c>
      <c r="Q52" s="104">
        <v>48158</v>
      </c>
      <c r="R52" s="104">
        <v>48263</v>
      </c>
      <c r="S52" s="18">
        <f t="shared" si="46"/>
        <v>41745103</v>
      </c>
      <c r="T52" s="18">
        <f t="shared" si="47"/>
        <v>41745208</v>
      </c>
      <c r="U52" s="104">
        <v>50001</v>
      </c>
      <c r="V52" s="104">
        <v>50132</v>
      </c>
      <c r="W52" s="18">
        <f t="shared" si="51"/>
        <v>41746946</v>
      </c>
      <c r="X52" s="18">
        <f t="shared" si="52"/>
        <v>41747077</v>
      </c>
      <c r="Y52" s="104">
        <v>54421</v>
      </c>
      <c r="Z52" s="104">
        <v>54545</v>
      </c>
      <c r="AA52" s="18">
        <f t="shared" si="53"/>
        <v>41751366</v>
      </c>
      <c r="AB52" s="18">
        <f t="shared" si="54"/>
        <v>41751490</v>
      </c>
      <c r="AC52" s="103"/>
      <c r="AD52" s="103"/>
      <c r="AE52" s="25"/>
      <c r="AF52" s="25"/>
      <c r="AG52" s="103"/>
      <c r="AH52" s="103"/>
      <c r="AI52" s="25"/>
      <c r="AJ52" s="25"/>
      <c r="AK52" s="103"/>
      <c r="AL52" s="103"/>
      <c r="AM52" s="25"/>
      <c r="AN52" s="25"/>
      <c r="AO52" s="103"/>
      <c r="AP52" s="103"/>
      <c r="AQ52" s="25"/>
      <c r="AR52" s="25"/>
      <c r="AS52" s="103"/>
      <c r="AT52" s="103"/>
      <c r="AU52" s="25"/>
      <c r="AV52" s="25"/>
      <c r="AW52" s="103"/>
      <c r="AX52" s="103"/>
      <c r="AY52" s="25"/>
      <c r="AZ52" s="25"/>
      <c r="BA52" s="103"/>
      <c r="BB52" s="103"/>
      <c r="BC52" s="25"/>
      <c r="BD52" s="25"/>
      <c r="BE52" s="103"/>
      <c r="BF52" s="103"/>
      <c r="BG52" s="25"/>
      <c r="BH52" s="25"/>
      <c r="BI52" s="103"/>
      <c r="BJ52" s="103"/>
      <c r="BK52" s="25"/>
      <c r="BL52" s="25"/>
      <c r="BM52" s="103"/>
      <c r="BN52" s="103"/>
      <c r="BO52" s="20"/>
      <c r="BP52" s="20"/>
    </row>
    <row r="53" spans="1:68" ht="12.75">
      <c r="A53" s="105" t="s">
        <v>113</v>
      </c>
      <c r="B53" s="109" t="s">
        <v>72</v>
      </c>
      <c r="C53" s="109">
        <v>11391029</v>
      </c>
      <c r="D53" s="97">
        <f t="shared" si="50"/>
        <v>11341029</v>
      </c>
      <c r="E53" s="98">
        <v>50820</v>
      </c>
      <c r="F53" s="98">
        <v>50873</v>
      </c>
      <c r="G53" s="18">
        <f t="shared" si="1"/>
        <v>11391849</v>
      </c>
      <c r="H53" s="18">
        <f t="shared" si="2"/>
        <v>11391902</v>
      </c>
      <c r="I53" s="98">
        <v>50000</v>
      </c>
      <c r="J53" s="98">
        <v>50074</v>
      </c>
      <c r="K53" s="18">
        <f t="shared" si="15"/>
        <v>11391029</v>
      </c>
      <c r="L53" s="18">
        <f t="shared" si="16"/>
        <v>11391103</v>
      </c>
      <c r="M53" s="107">
        <v>49317</v>
      </c>
      <c r="N53" s="98">
        <v>49394</v>
      </c>
      <c r="O53" s="18">
        <f t="shared" si="44"/>
        <v>11390346</v>
      </c>
      <c r="P53" s="18">
        <f t="shared" si="45"/>
        <v>11390423</v>
      </c>
      <c r="Q53" s="98"/>
      <c r="R53" s="98"/>
      <c r="S53" s="25"/>
      <c r="T53" s="25"/>
      <c r="U53" s="98"/>
      <c r="V53" s="98"/>
      <c r="W53" s="25"/>
      <c r="X53" s="25"/>
      <c r="Y53" s="98"/>
      <c r="Z53" s="98"/>
      <c r="AA53" s="25"/>
      <c r="AB53" s="25"/>
      <c r="AC53" s="98"/>
      <c r="AD53" s="98"/>
      <c r="AE53" s="25"/>
      <c r="AF53" s="25"/>
      <c r="AG53" s="98"/>
      <c r="AH53" s="98"/>
      <c r="AI53" s="25"/>
      <c r="AJ53" s="25"/>
      <c r="AK53" s="98"/>
      <c r="AL53" s="98"/>
      <c r="AM53" s="25"/>
      <c r="AN53" s="25"/>
      <c r="AO53" s="98"/>
      <c r="AP53" s="98"/>
      <c r="AQ53" s="25"/>
      <c r="AR53" s="25"/>
      <c r="AS53" s="98"/>
      <c r="AT53" s="98"/>
      <c r="AU53" s="25"/>
      <c r="AV53" s="25"/>
      <c r="AW53" s="98"/>
      <c r="AX53" s="98"/>
      <c r="AY53" s="25"/>
      <c r="AZ53" s="25"/>
      <c r="BA53" s="98"/>
      <c r="BB53" s="98"/>
      <c r="BC53" s="25"/>
      <c r="BD53" s="25"/>
      <c r="BE53" s="98"/>
      <c r="BF53" s="98"/>
      <c r="BG53" s="25"/>
      <c r="BH53" s="25"/>
      <c r="BI53" s="98"/>
      <c r="BJ53" s="98"/>
      <c r="BK53" s="25"/>
      <c r="BL53" s="25"/>
      <c r="BM53" s="98"/>
      <c r="BN53" s="98"/>
      <c r="BO53" s="25"/>
      <c r="BP53" s="25"/>
    </row>
    <row r="54" spans="1:68" ht="12.75">
      <c r="A54" s="105"/>
      <c r="B54" s="109" t="s">
        <v>74</v>
      </c>
      <c r="C54" s="110">
        <v>11391029</v>
      </c>
      <c r="D54" s="97">
        <f t="shared" si="50"/>
        <v>11341029</v>
      </c>
      <c r="E54" s="107">
        <v>50820</v>
      </c>
      <c r="F54" s="107">
        <v>50873</v>
      </c>
      <c r="G54" s="18">
        <f t="shared" si="1"/>
        <v>11391849</v>
      </c>
      <c r="H54" s="18">
        <f t="shared" si="2"/>
        <v>11391902</v>
      </c>
      <c r="I54" s="107">
        <v>50000</v>
      </c>
      <c r="J54" s="107">
        <v>50074</v>
      </c>
      <c r="K54" s="18">
        <f t="shared" si="15"/>
        <v>11391029</v>
      </c>
      <c r="L54" s="18">
        <f t="shared" si="16"/>
        <v>11391103</v>
      </c>
      <c r="M54" s="107">
        <v>49326</v>
      </c>
      <c r="N54" s="107">
        <v>49394</v>
      </c>
      <c r="O54" s="18">
        <f t="shared" si="44"/>
        <v>11390355</v>
      </c>
      <c r="P54" s="18">
        <f t="shared" si="45"/>
        <v>11390423</v>
      </c>
      <c r="Q54" s="98"/>
      <c r="R54" s="98"/>
      <c r="S54" s="25"/>
      <c r="T54" s="25"/>
      <c r="U54" s="98"/>
      <c r="V54" s="98"/>
      <c r="W54" s="25"/>
      <c r="X54" s="25"/>
      <c r="Y54" s="98"/>
      <c r="Z54" s="98"/>
      <c r="AA54" s="25"/>
      <c r="AB54" s="25"/>
      <c r="AC54" s="98"/>
      <c r="AD54" s="98"/>
      <c r="AE54" s="25"/>
      <c r="AF54" s="25"/>
      <c r="AG54" s="98"/>
      <c r="AH54" s="98"/>
      <c r="AI54" s="25"/>
      <c r="AJ54" s="25"/>
      <c r="AK54" s="98"/>
      <c r="AL54" s="98"/>
      <c r="AM54" s="25"/>
      <c r="AN54" s="25"/>
      <c r="AO54" s="98"/>
      <c r="AP54" s="98"/>
      <c r="AQ54" s="25"/>
      <c r="AR54" s="25"/>
      <c r="AS54" s="98"/>
      <c r="AT54" s="98"/>
      <c r="AU54" s="25"/>
      <c r="AV54" s="25"/>
      <c r="AW54" s="98"/>
      <c r="AX54" s="98"/>
      <c r="AY54" s="25"/>
      <c r="AZ54" s="25"/>
      <c r="BA54" s="98"/>
      <c r="BB54" s="98"/>
      <c r="BC54" s="25"/>
      <c r="BD54" s="25"/>
      <c r="BE54" s="98"/>
      <c r="BF54" s="98"/>
      <c r="BG54" s="25"/>
      <c r="BH54" s="25"/>
      <c r="BI54" s="98"/>
      <c r="BJ54" s="98"/>
      <c r="BK54" s="25"/>
      <c r="BL54" s="25"/>
      <c r="BM54" s="98"/>
      <c r="BN54" s="98"/>
      <c r="BO54" s="25"/>
      <c r="BP54" s="25"/>
    </row>
    <row r="55" spans="1:68" ht="12.75">
      <c r="A55" s="99" t="s">
        <v>114</v>
      </c>
      <c r="B55" s="108" t="s">
        <v>72</v>
      </c>
      <c r="C55" s="111">
        <v>3248002</v>
      </c>
      <c r="D55" s="102">
        <f t="shared" si="50"/>
        <v>3198002</v>
      </c>
      <c r="E55" s="103">
        <v>54445</v>
      </c>
      <c r="F55" s="103">
        <v>54476</v>
      </c>
      <c r="G55" s="18">
        <f t="shared" si="1"/>
        <v>3252447</v>
      </c>
      <c r="H55" s="18">
        <f t="shared" si="2"/>
        <v>3252478</v>
      </c>
      <c r="I55" s="103">
        <v>52812</v>
      </c>
      <c r="J55" s="103">
        <v>52909</v>
      </c>
      <c r="K55" s="18">
        <f t="shared" si="15"/>
        <v>3250814</v>
      </c>
      <c r="L55" s="18">
        <f t="shared" si="16"/>
        <v>3250911</v>
      </c>
      <c r="M55" s="103">
        <v>51277</v>
      </c>
      <c r="N55" s="103">
        <v>51353</v>
      </c>
      <c r="O55" s="18">
        <f t="shared" si="44"/>
        <v>3249279</v>
      </c>
      <c r="P55" s="18">
        <f>E55+N55</f>
        <v>105798</v>
      </c>
      <c r="Q55" s="103">
        <v>49923</v>
      </c>
      <c r="R55" s="103">
        <v>50003</v>
      </c>
      <c r="S55" s="18">
        <f t="shared" ref="S55:S60" si="55">D55+Q55</f>
        <v>3247925</v>
      </c>
      <c r="T55" s="18">
        <f t="shared" ref="T55:T60" si="56">D55+R55</f>
        <v>3248005</v>
      </c>
      <c r="U55" s="103"/>
      <c r="V55" s="103"/>
      <c r="W55" s="25"/>
      <c r="X55" s="25"/>
      <c r="Y55" s="103"/>
      <c r="Z55" s="103"/>
      <c r="AA55" s="25"/>
      <c r="AB55" s="25"/>
      <c r="AC55" s="103"/>
      <c r="AD55" s="103"/>
      <c r="AE55" s="25"/>
      <c r="AF55" s="25"/>
      <c r="AG55" s="103"/>
      <c r="AH55" s="103"/>
      <c r="AI55" s="25"/>
      <c r="AJ55" s="25"/>
      <c r="AK55" s="103"/>
      <c r="AL55" s="103"/>
      <c r="AM55" s="25"/>
      <c r="AN55" s="25"/>
      <c r="AO55" s="103"/>
      <c r="AP55" s="103"/>
      <c r="AQ55" s="25"/>
      <c r="AR55" s="25"/>
      <c r="AS55" s="103"/>
      <c r="AT55" s="103"/>
      <c r="AU55" s="25"/>
      <c r="AV55" s="25"/>
      <c r="AW55" s="103"/>
      <c r="AX55" s="103"/>
      <c r="AY55" s="25"/>
      <c r="AZ55" s="25"/>
      <c r="BA55" s="103"/>
      <c r="BB55" s="103"/>
      <c r="BC55" s="25"/>
      <c r="BD55" s="25"/>
      <c r="BE55" s="103"/>
      <c r="BF55" s="103"/>
      <c r="BG55" s="25"/>
      <c r="BH55" s="25"/>
      <c r="BI55" s="103"/>
      <c r="BJ55" s="103"/>
      <c r="BK55" s="25"/>
      <c r="BL55" s="25"/>
      <c r="BM55" s="103"/>
      <c r="BN55" s="103"/>
      <c r="BO55" s="25"/>
      <c r="BP55" s="25"/>
    </row>
    <row r="56" spans="1:68" ht="12.75">
      <c r="A56" s="105" t="s">
        <v>115</v>
      </c>
      <c r="B56" s="109" t="s">
        <v>72</v>
      </c>
      <c r="C56" s="110">
        <v>5896400</v>
      </c>
      <c r="D56" s="97">
        <f t="shared" si="50"/>
        <v>5846400</v>
      </c>
      <c r="E56" s="98">
        <v>70113</v>
      </c>
      <c r="F56" s="98">
        <v>70172</v>
      </c>
      <c r="G56" s="18">
        <f t="shared" si="1"/>
        <v>5916513</v>
      </c>
      <c r="H56" s="18">
        <f t="shared" si="2"/>
        <v>5916572</v>
      </c>
      <c r="I56" s="98">
        <v>64491</v>
      </c>
      <c r="J56" s="98">
        <v>64563</v>
      </c>
      <c r="K56" s="18">
        <f t="shared" si="15"/>
        <v>5910891</v>
      </c>
      <c r="L56" s="18">
        <f t="shared" si="16"/>
        <v>5910963</v>
      </c>
      <c r="M56" s="98">
        <v>63348</v>
      </c>
      <c r="N56" s="98">
        <v>63467</v>
      </c>
      <c r="O56" s="18">
        <f t="shared" si="44"/>
        <v>5909748</v>
      </c>
      <c r="P56" s="18">
        <f t="shared" ref="P56:P60" si="57">D56+N56</f>
        <v>5909867</v>
      </c>
      <c r="Q56" s="98">
        <v>62408</v>
      </c>
      <c r="R56" s="98">
        <v>62553</v>
      </c>
      <c r="S56" s="18">
        <f t="shared" si="55"/>
        <v>5908808</v>
      </c>
      <c r="T56" s="18">
        <f t="shared" si="56"/>
        <v>5908953</v>
      </c>
      <c r="U56" s="98">
        <v>61388</v>
      </c>
      <c r="V56" s="98">
        <v>61503</v>
      </c>
      <c r="W56" s="18">
        <f t="shared" ref="W56:W60" si="58">D56+U56</f>
        <v>5907788</v>
      </c>
      <c r="X56" s="18">
        <f t="shared" ref="X56:X60" si="59">D56+V56</f>
        <v>5907903</v>
      </c>
      <c r="Y56" s="107">
        <v>59164</v>
      </c>
      <c r="Z56" s="98">
        <v>59389</v>
      </c>
      <c r="AA56" s="18">
        <f t="shared" ref="AA56:AA60" si="60">D56+Y56</f>
        <v>5905564</v>
      </c>
      <c r="AB56" s="18">
        <f t="shared" ref="AB56:AB60" si="61">D56+Z56</f>
        <v>5905789</v>
      </c>
      <c r="AC56" s="98">
        <v>56465</v>
      </c>
      <c r="AD56" s="98">
        <v>56557</v>
      </c>
      <c r="AE56" s="18">
        <f t="shared" ref="AE56:AE60" si="62">D56+AC56</f>
        <v>5902865</v>
      </c>
      <c r="AF56" s="18">
        <f t="shared" ref="AF56:AF60" si="63">D56+AD56</f>
        <v>5902957</v>
      </c>
      <c r="AG56" s="98">
        <v>55186</v>
      </c>
      <c r="AH56" s="98">
        <v>55262</v>
      </c>
      <c r="AI56" s="18">
        <f t="shared" ref="AI56:AI60" si="64">D56+AG56</f>
        <v>5901586</v>
      </c>
      <c r="AJ56" s="18">
        <f t="shared" ref="AJ56:AJ60" si="65">D56+AH56</f>
        <v>5901662</v>
      </c>
      <c r="AK56" s="107">
        <v>54010</v>
      </c>
      <c r="AL56" s="107">
        <v>54166</v>
      </c>
      <c r="AM56" s="18">
        <f t="shared" ref="AM56:AM60" si="66">D56+AK56</f>
        <v>5900410</v>
      </c>
      <c r="AN56" s="18">
        <f t="shared" ref="AN56:AN60" si="67">D56+AL56</f>
        <v>5900566</v>
      </c>
      <c r="AO56" s="107">
        <v>52762</v>
      </c>
      <c r="AP56" s="107">
        <v>52869</v>
      </c>
      <c r="AQ56" s="18">
        <f t="shared" ref="AQ56:AQ60" si="68">D56+AO56</f>
        <v>5899162</v>
      </c>
      <c r="AR56" s="18">
        <f t="shared" ref="AR56:AR60" si="69">D56+AP56</f>
        <v>5899269</v>
      </c>
      <c r="AS56" s="107">
        <v>51555</v>
      </c>
      <c r="AT56" s="107">
        <v>51650</v>
      </c>
      <c r="AU56" s="18">
        <f t="shared" ref="AU56:AU60" si="70">D56+AS56</f>
        <v>5897955</v>
      </c>
      <c r="AV56" s="18">
        <f t="shared" ref="AV56:AV60" si="71">D56+AT56</f>
        <v>5898050</v>
      </c>
      <c r="AW56" s="107">
        <v>49866</v>
      </c>
      <c r="AX56" s="107">
        <v>50000</v>
      </c>
      <c r="AY56" s="18">
        <f t="shared" ref="AY56:AY60" si="72">D56+AW56</f>
        <v>5896266</v>
      </c>
      <c r="AZ56" s="18">
        <f t="shared" ref="AZ56:AZ60" si="73">D56+AX56</f>
        <v>5896400</v>
      </c>
      <c r="BA56" s="107">
        <v>45915</v>
      </c>
      <c r="BB56" s="107">
        <v>45980</v>
      </c>
      <c r="BC56" s="18">
        <f t="shared" ref="BC56:BC60" si="74">D56+BA56</f>
        <v>5892315</v>
      </c>
      <c r="BD56" s="18">
        <f t="shared" ref="BD56:BD60" si="75">D56+BB56</f>
        <v>5892380</v>
      </c>
      <c r="BE56" s="98"/>
      <c r="BF56" s="98"/>
      <c r="BG56" s="25"/>
      <c r="BH56" s="25"/>
      <c r="BI56" s="98"/>
      <c r="BJ56" s="98"/>
      <c r="BK56" s="25"/>
      <c r="BL56" s="25"/>
      <c r="BM56" s="98"/>
      <c r="BN56" s="98"/>
      <c r="BO56" s="25"/>
      <c r="BP56" s="25"/>
    </row>
    <row r="57" spans="1:68" ht="12.75">
      <c r="A57" s="105" t="s">
        <v>116</v>
      </c>
      <c r="B57" s="109" t="s">
        <v>74</v>
      </c>
      <c r="C57" s="98">
        <v>5916641</v>
      </c>
      <c r="D57" s="97">
        <f t="shared" si="50"/>
        <v>5866641</v>
      </c>
      <c r="E57" s="107">
        <v>76714</v>
      </c>
      <c r="F57" s="107">
        <v>76830</v>
      </c>
      <c r="G57" s="18">
        <f t="shared" si="1"/>
        <v>5943355</v>
      </c>
      <c r="H57" s="18">
        <f t="shared" si="2"/>
        <v>5943471</v>
      </c>
      <c r="I57" s="107">
        <v>70289</v>
      </c>
      <c r="J57" s="107">
        <v>70408</v>
      </c>
      <c r="K57" s="18">
        <f t="shared" si="15"/>
        <v>5936930</v>
      </c>
      <c r="L57" s="18">
        <f t="shared" si="16"/>
        <v>5937049</v>
      </c>
      <c r="M57" s="107">
        <v>64667</v>
      </c>
      <c r="N57" s="107">
        <v>64739</v>
      </c>
      <c r="O57" s="18">
        <f t="shared" si="44"/>
        <v>5931308</v>
      </c>
      <c r="P57" s="18">
        <f t="shared" si="57"/>
        <v>5931380</v>
      </c>
      <c r="Q57" s="107">
        <v>63524</v>
      </c>
      <c r="R57" s="107">
        <v>63643</v>
      </c>
      <c r="S57" s="18">
        <f t="shared" si="55"/>
        <v>5930165</v>
      </c>
      <c r="T57" s="18">
        <f t="shared" si="56"/>
        <v>5930284</v>
      </c>
      <c r="U57" s="107">
        <v>62584</v>
      </c>
      <c r="V57" s="107">
        <v>62729</v>
      </c>
      <c r="W57" s="18">
        <f t="shared" si="58"/>
        <v>5929225</v>
      </c>
      <c r="X57" s="18">
        <f t="shared" si="59"/>
        <v>5929370</v>
      </c>
      <c r="Y57" s="107">
        <v>61564</v>
      </c>
      <c r="Z57" s="107">
        <v>61679</v>
      </c>
      <c r="AA57" s="18">
        <f t="shared" si="60"/>
        <v>5928205</v>
      </c>
      <c r="AB57" s="18">
        <f t="shared" si="61"/>
        <v>5928320</v>
      </c>
      <c r="AC57" s="107">
        <v>59340</v>
      </c>
      <c r="AD57" s="107">
        <v>59565</v>
      </c>
      <c r="AE57" s="18">
        <f t="shared" si="62"/>
        <v>5925981</v>
      </c>
      <c r="AF57" s="18">
        <f t="shared" si="63"/>
        <v>5926206</v>
      </c>
      <c r="AG57" s="107">
        <v>56641</v>
      </c>
      <c r="AH57" s="107">
        <v>56733</v>
      </c>
      <c r="AI57" s="18">
        <f t="shared" si="64"/>
        <v>5923282</v>
      </c>
      <c r="AJ57" s="18">
        <f t="shared" si="65"/>
        <v>5923374</v>
      </c>
      <c r="AK57" s="107">
        <v>55362</v>
      </c>
      <c r="AL57" s="107">
        <v>55438</v>
      </c>
      <c r="AM57" s="18">
        <f t="shared" si="66"/>
        <v>5922003</v>
      </c>
      <c r="AN57" s="18">
        <f t="shared" si="67"/>
        <v>5922079</v>
      </c>
      <c r="AO57" s="107">
        <v>54186</v>
      </c>
      <c r="AP57" s="107">
        <v>54342</v>
      </c>
      <c r="AQ57" s="18">
        <f t="shared" si="68"/>
        <v>5920827</v>
      </c>
      <c r="AR57" s="18">
        <f t="shared" si="69"/>
        <v>5920983</v>
      </c>
      <c r="AS57" s="107">
        <v>52938</v>
      </c>
      <c r="AT57" s="107">
        <v>53045</v>
      </c>
      <c r="AU57" s="18">
        <f t="shared" si="70"/>
        <v>5919579</v>
      </c>
      <c r="AV57" s="18">
        <f t="shared" si="71"/>
        <v>5919686</v>
      </c>
      <c r="AW57" s="107">
        <v>51731</v>
      </c>
      <c r="AX57" s="107">
        <v>51826</v>
      </c>
      <c r="AY57" s="18">
        <f t="shared" si="72"/>
        <v>5918372</v>
      </c>
      <c r="AZ57" s="18">
        <f t="shared" si="73"/>
        <v>5918467</v>
      </c>
      <c r="BA57" s="112">
        <v>50042</v>
      </c>
      <c r="BB57" s="109">
        <v>50176</v>
      </c>
      <c r="BC57" s="18">
        <f t="shared" si="74"/>
        <v>5916683</v>
      </c>
      <c r="BD57" s="18">
        <f t="shared" si="75"/>
        <v>5916817</v>
      </c>
      <c r="BE57" s="112">
        <v>46091</v>
      </c>
      <c r="BF57" s="112">
        <v>46156</v>
      </c>
      <c r="BG57" s="18">
        <f t="shared" ref="BG57:BG60" si="76">D57+BE57</f>
        <v>5912732</v>
      </c>
      <c r="BH57" s="18">
        <f t="shared" ref="BH57:BH60" si="77">D57+BF57</f>
        <v>5912797</v>
      </c>
      <c r="BI57" s="98"/>
      <c r="BJ57" s="98"/>
      <c r="BK57" s="25"/>
      <c r="BL57" s="25"/>
      <c r="BM57" s="98"/>
      <c r="BN57" s="98"/>
      <c r="BO57" s="25"/>
      <c r="BP57" s="25"/>
    </row>
    <row r="58" spans="1:68" ht="12.75">
      <c r="A58" s="99" t="s">
        <v>117</v>
      </c>
      <c r="B58" s="99" t="s">
        <v>72</v>
      </c>
      <c r="C58" s="99">
        <v>1591769</v>
      </c>
      <c r="D58" s="113">
        <f t="shared" si="50"/>
        <v>1541769</v>
      </c>
      <c r="E58" s="103">
        <v>109191</v>
      </c>
      <c r="F58" s="103">
        <v>109266</v>
      </c>
      <c r="G58" s="18">
        <f t="shared" si="1"/>
        <v>1650960</v>
      </c>
      <c r="H58" s="18">
        <f t="shared" si="2"/>
        <v>1651035</v>
      </c>
      <c r="I58" s="103">
        <v>86758</v>
      </c>
      <c r="J58" s="104">
        <v>86823</v>
      </c>
      <c r="K58" s="18">
        <f t="shared" si="15"/>
        <v>1628527</v>
      </c>
      <c r="L58" s="18">
        <f t="shared" si="16"/>
        <v>1628592</v>
      </c>
      <c r="M58" s="104">
        <v>86069</v>
      </c>
      <c r="N58" s="104">
        <v>86125</v>
      </c>
      <c r="O58" s="18">
        <f t="shared" si="44"/>
        <v>1627838</v>
      </c>
      <c r="P58" s="18">
        <f t="shared" si="57"/>
        <v>1627894</v>
      </c>
      <c r="Q58" s="104">
        <v>84641</v>
      </c>
      <c r="R58" s="104">
        <v>84785</v>
      </c>
      <c r="S58" s="18">
        <f t="shared" si="55"/>
        <v>1626410</v>
      </c>
      <c r="T58" s="18">
        <f t="shared" si="56"/>
        <v>1626554</v>
      </c>
      <c r="U58" s="104">
        <v>84036</v>
      </c>
      <c r="V58" s="104">
        <v>84110</v>
      </c>
      <c r="W58" s="18">
        <f t="shared" si="58"/>
        <v>1625805</v>
      </c>
      <c r="X58" s="18">
        <f t="shared" si="59"/>
        <v>1625879</v>
      </c>
      <c r="Y58" s="104">
        <v>83106</v>
      </c>
      <c r="Z58" s="104">
        <v>83184</v>
      </c>
      <c r="AA58" s="18">
        <f t="shared" si="60"/>
        <v>1624875</v>
      </c>
      <c r="AB58" s="18">
        <f t="shared" si="61"/>
        <v>1624953</v>
      </c>
      <c r="AC58" s="104">
        <v>82218</v>
      </c>
      <c r="AD58" s="104">
        <v>82280</v>
      </c>
      <c r="AE58" s="18">
        <f t="shared" si="62"/>
        <v>1623987</v>
      </c>
      <c r="AF58" s="18">
        <f t="shared" si="63"/>
        <v>1624049</v>
      </c>
      <c r="AG58" s="104">
        <v>81025</v>
      </c>
      <c r="AH58" s="104">
        <v>81115</v>
      </c>
      <c r="AI58" s="18">
        <f t="shared" si="64"/>
        <v>1622794</v>
      </c>
      <c r="AJ58" s="18">
        <f t="shared" si="65"/>
        <v>1622884</v>
      </c>
      <c r="AK58" s="104">
        <v>71480</v>
      </c>
      <c r="AL58" s="104">
        <v>71571</v>
      </c>
      <c r="AM58" s="18">
        <f t="shared" si="66"/>
        <v>1613249</v>
      </c>
      <c r="AN58" s="18">
        <f t="shared" si="67"/>
        <v>1613340</v>
      </c>
      <c r="AO58" s="104">
        <v>67857</v>
      </c>
      <c r="AP58" s="104">
        <v>68031</v>
      </c>
      <c r="AQ58" s="18">
        <f t="shared" si="68"/>
        <v>1609626</v>
      </c>
      <c r="AR58" s="18">
        <f t="shared" si="69"/>
        <v>1609800</v>
      </c>
      <c r="AS58" s="104">
        <v>57043</v>
      </c>
      <c r="AT58" s="104">
        <v>57179</v>
      </c>
      <c r="AU58" s="18">
        <f t="shared" si="70"/>
        <v>1598812</v>
      </c>
      <c r="AV58" s="18">
        <f t="shared" si="71"/>
        <v>1598948</v>
      </c>
      <c r="AW58" s="104">
        <v>53195</v>
      </c>
      <c r="AX58" s="104">
        <v>53290</v>
      </c>
      <c r="AY58" s="18">
        <f t="shared" si="72"/>
        <v>1594964</v>
      </c>
      <c r="AZ58" s="18">
        <f t="shared" si="73"/>
        <v>1595059</v>
      </c>
      <c r="BA58" s="104">
        <v>52118</v>
      </c>
      <c r="BB58" s="104">
        <v>52210</v>
      </c>
      <c r="BC58" s="18">
        <f t="shared" si="74"/>
        <v>1593887</v>
      </c>
      <c r="BD58" s="18">
        <f t="shared" si="75"/>
        <v>1593979</v>
      </c>
      <c r="BE58" s="104">
        <v>51585</v>
      </c>
      <c r="BF58" s="104">
        <v>51656</v>
      </c>
      <c r="BG58" s="18">
        <f t="shared" si="76"/>
        <v>1593354</v>
      </c>
      <c r="BH58" s="18">
        <f t="shared" si="77"/>
        <v>1593425</v>
      </c>
      <c r="BI58" s="104">
        <v>50001</v>
      </c>
      <c r="BJ58" s="104">
        <v>50098</v>
      </c>
      <c r="BK58" s="18">
        <f t="shared" ref="BK58:BK60" si="78">D58+BI58</f>
        <v>1591770</v>
      </c>
      <c r="BL58" s="18">
        <f t="shared" ref="BL58:BL60" si="79">D58+BJ58</f>
        <v>1591867</v>
      </c>
      <c r="BM58" s="103">
        <v>47281</v>
      </c>
      <c r="BN58" s="104">
        <v>47407</v>
      </c>
      <c r="BO58" s="18">
        <f>D58+BM58</f>
        <v>1589050</v>
      </c>
      <c r="BP58" s="18">
        <f>D58+BN58</f>
        <v>1589176</v>
      </c>
    </row>
    <row r="59" spans="1:68" ht="12.75">
      <c r="A59" s="105" t="s">
        <v>118</v>
      </c>
      <c r="B59" s="109" t="s">
        <v>72</v>
      </c>
      <c r="C59" s="98">
        <v>20925190</v>
      </c>
      <c r="D59" s="97">
        <f t="shared" si="50"/>
        <v>20875190</v>
      </c>
      <c r="E59" s="98">
        <v>30528</v>
      </c>
      <c r="F59" s="98">
        <v>30619</v>
      </c>
      <c r="G59" s="18">
        <f t="shared" si="1"/>
        <v>20905718</v>
      </c>
      <c r="H59" s="18">
        <f t="shared" si="2"/>
        <v>20905809</v>
      </c>
      <c r="I59" s="98">
        <v>49972</v>
      </c>
      <c r="J59" s="98">
        <v>50137</v>
      </c>
      <c r="K59" s="18">
        <f t="shared" si="15"/>
        <v>20925162</v>
      </c>
      <c r="L59" s="18">
        <f t="shared" si="16"/>
        <v>20925327</v>
      </c>
      <c r="M59" s="98">
        <v>50994</v>
      </c>
      <c r="N59" s="98">
        <v>51113</v>
      </c>
      <c r="O59" s="18">
        <f t="shared" si="44"/>
        <v>20926184</v>
      </c>
      <c r="P59" s="18">
        <f t="shared" si="57"/>
        <v>20926303</v>
      </c>
      <c r="Q59" s="98">
        <v>53097</v>
      </c>
      <c r="R59" s="98">
        <v>53169</v>
      </c>
      <c r="S59" s="18">
        <f t="shared" si="55"/>
        <v>20928287</v>
      </c>
      <c r="T59" s="18">
        <f t="shared" si="56"/>
        <v>20928359</v>
      </c>
      <c r="U59" s="98">
        <v>54931</v>
      </c>
      <c r="V59" s="98">
        <v>55050</v>
      </c>
      <c r="W59" s="18">
        <f t="shared" si="58"/>
        <v>20930121</v>
      </c>
      <c r="X59" s="18">
        <f t="shared" si="59"/>
        <v>20930240</v>
      </c>
      <c r="Y59" s="98">
        <v>56066</v>
      </c>
      <c r="Z59" s="98">
        <v>56208</v>
      </c>
      <c r="AA59" s="18">
        <f t="shared" si="60"/>
        <v>20931256</v>
      </c>
      <c r="AB59" s="18">
        <f t="shared" si="61"/>
        <v>20931398</v>
      </c>
      <c r="AC59" s="98">
        <v>57537</v>
      </c>
      <c r="AD59" s="98">
        <v>57652</v>
      </c>
      <c r="AE59" s="18">
        <f t="shared" si="62"/>
        <v>20932727</v>
      </c>
      <c r="AF59" s="18">
        <f t="shared" si="63"/>
        <v>20932842</v>
      </c>
      <c r="AG59" s="112">
        <v>57759</v>
      </c>
      <c r="AH59" s="112">
        <v>57984</v>
      </c>
      <c r="AI59" s="18">
        <f t="shared" si="64"/>
        <v>20932949</v>
      </c>
      <c r="AJ59" s="18">
        <f t="shared" si="65"/>
        <v>20933174</v>
      </c>
      <c r="AK59" s="112">
        <v>58178</v>
      </c>
      <c r="AL59" s="112">
        <v>58270</v>
      </c>
      <c r="AM59" s="18">
        <f t="shared" si="66"/>
        <v>20933368</v>
      </c>
      <c r="AN59" s="18">
        <f t="shared" si="67"/>
        <v>20933460</v>
      </c>
      <c r="AO59" s="112">
        <v>59118</v>
      </c>
      <c r="AP59" s="112">
        <v>59194</v>
      </c>
      <c r="AQ59" s="18">
        <f t="shared" si="68"/>
        <v>20934308</v>
      </c>
      <c r="AR59" s="18">
        <f t="shared" si="69"/>
        <v>20934384</v>
      </c>
      <c r="AS59" s="112">
        <v>61455</v>
      </c>
      <c r="AT59" s="112">
        <v>61611</v>
      </c>
      <c r="AU59" s="18">
        <f t="shared" si="70"/>
        <v>20936645</v>
      </c>
      <c r="AV59" s="18">
        <f t="shared" si="71"/>
        <v>20936801</v>
      </c>
      <c r="AW59" s="112">
        <v>62145</v>
      </c>
      <c r="AX59" s="112">
        <v>62252</v>
      </c>
      <c r="AY59" s="18">
        <f t="shared" si="72"/>
        <v>20937335</v>
      </c>
      <c r="AZ59" s="18">
        <f t="shared" si="73"/>
        <v>20937442</v>
      </c>
      <c r="BA59" s="112">
        <v>62662</v>
      </c>
      <c r="BB59" s="112">
        <v>62757</v>
      </c>
      <c r="BC59" s="18">
        <f t="shared" si="74"/>
        <v>20937852</v>
      </c>
      <c r="BD59" s="18">
        <f t="shared" si="75"/>
        <v>20937947</v>
      </c>
      <c r="BE59" s="112">
        <v>64072</v>
      </c>
      <c r="BF59" s="112">
        <v>64206</v>
      </c>
      <c r="BG59" s="18">
        <f t="shared" si="76"/>
        <v>20939262</v>
      </c>
      <c r="BH59" s="18">
        <f t="shared" si="77"/>
        <v>20939396</v>
      </c>
      <c r="BI59" s="112">
        <v>66040</v>
      </c>
      <c r="BJ59" s="112">
        <v>66105</v>
      </c>
      <c r="BK59" s="18">
        <f t="shared" si="78"/>
        <v>20941230</v>
      </c>
      <c r="BL59" s="18">
        <f t="shared" si="79"/>
        <v>20941295</v>
      </c>
      <c r="BM59" s="98"/>
      <c r="BN59" s="98"/>
      <c r="BO59" s="20"/>
      <c r="BP59" s="20"/>
    </row>
    <row r="60" spans="1:68" ht="12.75">
      <c r="A60" s="105" t="s">
        <v>119</v>
      </c>
      <c r="B60" s="109" t="s">
        <v>74</v>
      </c>
      <c r="C60" s="110">
        <v>20905682</v>
      </c>
      <c r="D60" s="97">
        <f t="shared" si="50"/>
        <v>20855682</v>
      </c>
      <c r="E60" s="107">
        <v>50000</v>
      </c>
      <c r="F60" s="107">
        <v>50122</v>
      </c>
      <c r="G60" s="18">
        <f t="shared" si="1"/>
        <v>20905682</v>
      </c>
      <c r="H60" s="18">
        <f t="shared" si="2"/>
        <v>20905804</v>
      </c>
      <c r="I60" s="107">
        <v>67326</v>
      </c>
      <c r="J60" s="107">
        <v>67386</v>
      </c>
      <c r="K60" s="18">
        <f t="shared" si="15"/>
        <v>20923008</v>
      </c>
      <c r="L60" s="18">
        <f t="shared" si="16"/>
        <v>20923068</v>
      </c>
      <c r="M60" s="107">
        <v>69536</v>
      </c>
      <c r="N60" s="98">
        <v>69645</v>
      </c>
      <c r="O60" s="18">
        <f t="shared" si="44"/>
        <v>20925218</v>
      </c>
      <c r="P60" s="18">
        <f t="shared" si="57"/>
        <v>20925327</v>
      </c>
      <c r="Q60" s="107">
        <v>70502</v>
      </c>
      <c r="R60" s="107">
        <v>70621</v>
      </c>
      <c r="S60" s="18">
        <f t="shared" si="55"/>
        <v>20926184</v>
      </c>
      <c r="T60" s="18">
        <f t="shared" si="56"/>
        <v>20926303</v>
      </c>
      <c r="U60" s="107">
        <v>72605</v>
      </c>
      <c r="V60" s="107">
        <v>72677</v>
      </c>
      <c r="W60" s="18">
        <f t="shared" si="58"/>
        <v>20928287</v>
      </c>
      <c r="X60" s="18">
        <f t="shared" si="59"/>
        <v>20928359</v>
      </c>
      <c r="Y60" s="107">
        <v>74439</v>
      </c>
      <c r="Z60" s="107">
        <v>74558</v>
      </c>
      <c r="AA60" s="18">
        <f t="shared" si="60"/>
        <v>20930121</v>
      </c>
      <c r="AB60" s="18">
        <f t="shared" si="61"/>
        <v>20930240</v>
      </c>
      <c r="AC60" s="107">
        <v>75574</v>
      </c>
      <c r="AD60" s="107">
        <v>75716</v>
      </c>
      <c r="AE60" s="18">
        <f t="shared" si="62"/>
        <v>20931256</v>
      </c>
      <c r="AF60" s="18">
        <f t="shared" si="63"/>
        <v>20931398</v>
      </c>
      <c r="AG60" s="107">
        <v>77045</v>
      </c>
      <c r="AH60" s="107">
        <v>77160</v>
      </c>
      <c r="AI60" s="18">
        <f t="shared" si="64"/>
        <v>20932727</v>
      </c>
      <c r="AJ60" s="18">
        <f t="shared" si="65"/>
        <v>20932842</v>
      </c>
      <c r="AK60" s="107">
        <v>77267</v>
      </c>
      <c r="AL60" s="107">
        <v>77492</v>
      </c>
      <c r="AM60" s="18">
        <f t="shared" si="66"/>
        <v>20932949</v>
      </c>
      <c r="AN60" s="18">
        <f t="shared" si="67"/>
        <v>20933174</v>
      </c>
      <c r="AO60" s="107">
        <v>77686</v>
      </c>
      <c r="AP60" s="107">
        <v>77778</v>
      </c>
      <c r="AQ60" s="18">
        <f t="shared" si="68"/>
        <v>20933368</v>
      </c>
      <c r="AR60" s="18">
        <f t="shared" si="69"/>
        <v>20933460</v>
      </c>
      <c r="AS60" s="107">
        <v>78626</v>
      </c>
      <c r="AT60" s="107">
        <v>78702</v>
      </c>
      <c r="AU60" s="18">
        <f t="shared" si="70"/>
        <v>20934308</v>
      </c>
      <c r="AV60" s="18">
        <f t="shared" si="71"/>
        <v>20934384</v>
      </c>
      <c r="AW60" s="107">
        <v>80963</v>
      </c>
      <c r="AX60" s="107">
        <v>81119</v>
      </c>
      <c r="AY60" s="18">
        <f t="shared" si="72"/>
        <v>20936645</v>
      </c>
      <c r="AZ60" s="18">
        <f t="shared" si="73"/>
        <v>20936801</v>
      </c>
      <c r="BA60" s="107">
        <v>81653</v>
      </c>
      <c r="BB60" s="107">
        <v>81760</v>
      </c>
      <c r="BC60" s="18">
        <f t="shared" si="74"/>
        <v>20937335</v>
      </c>
      <c r="BD60" s="18">
        <f t="shared" si="75"/>
        <v>20937442</v>
      </c>
      <c r="BE60" s="107">
        <v>82170</v>
      </c>
      <c r="BF60" s="107">
        <v>82265</v>
      </c>
      <c r="BG60" s="18">
        <f t="shared" si="76"/>
        <v>20937852</v>
      </c>
      <c r="BH60" s="18">
        <f t="shared" si="77"/>
        <v>20937947</v>
      </c>
      <c r="BI60" s="107">
        <v>83580</v>
      </c>
      <c r="BJ60" s="107">
        <v>83714</v>
      </c>
      <c r="BK60" s="18">
        <f t="shared" si="78"/>
        <v>20939262</v>
      </c>
      <c r="BL60" s="18">
        <f t="shared" si="79"/>
        <v>20939396</v>
      </c>
      <c r="BM60" s="107">
        <v>85548</v>
      </c>
      <c r="BN60" s="107">
        <v>85613</v>
      </c>
      <c r="BO60" s="18">
        <f>D60+BM60</f>
        <v>20941230</v>
      </c>
      <c r="BP60" s="18">
        <f>D60+BN60</f>
        <v>20941295</v>
      </c>
    </row>
    <row r="61" spans="1:68" ht="12.75">
      <c r="A61" s="99" t="s">
        <v>120</v>
      </c>
      <c r="B61" s="99" t="s">
        <v>72</v>
      </c>
      <c r="C61" s="99">
        <v>5148833</v>
      </c>
      <c r="D61" s="113">
        <f t="shared" si="50"/>
        <v>5098833</v>
      </c>
      <c r="E61" s="99">
        <v>50003</v>
      </c>
      <c r="F61" s="99">
        <v>50170</v>
      </c>
      <c r="G61" s="18">
        <f t="shared" si="1"/>
        <v>5148836</v>
      </c>
      <c r="H61" s="18">
        <f t="shared" si="2"/>
        <v>5149003</v>
      </c>
      <c r="I61" s="114">
        <v>23165</v>
      </c>
      <c r="J61" s="114">
        <v>23227</v>
      </c>
      <c r="K61" s="18">
        <f t="shared" si="15"/>
        <v>5121998</v>
      </c>
      <c r="L61" s="18">
        <f t="shared" si="16"/>
        <v>5122060</v>
      </c>
      <c r="M61" s="103"/>
      <c r="N61" s="103"/>
      <c r="O61" s="25"/>
      <c r="P61" s="25"/>
      <c r="Q61" s="103"/>
      <c r="R61" s="103"/>
      <c r="S61" s="25"/>
      <c r="T61" s="25"/>
      <c r="U61" s="103"/>
      <c r="V61" s="103"/>
      <c r="W61" s="25"/>
      <c r="X61" s="25"/>
      <c r="Y61" s="103"/>
      <c r="Z61" s="103"/>
      <c r="AA61" s="25"/>
      <c r="AB61" s="25"/>
      <c r="AC61" s="103"/>
      <c r="AD61" s="103"/>
      <c r="AE61" s="25"/>
      <c r="AF61" s="25"/>
      <c r="AG61" s="103"/>
      <c r="AH61" s="103"/>
      <c r="AI61" s="25"/>
      <c r="AJ61" s="25"/>
      <c r="AK61" s="103"/>
      <c r="AL61" s="103"/>
      <c r="AM61" s="25"/>
      <c r="AN61" s="25"/>
      <c r="AO61" s="103"/>
      <c r="AP61" s="103"/>
      <c r="AQ61" s="25"/>
      <c r="AR61" s="25"/>
      <c r="AS61" s="103"/>
      <c r="AT61" s="103"/>
      <c r="AU61" s="25"/>
      <c r="AV61" s="25"/>
      <c r="AW61" s="103"/>
      <c r="AX61" s="103"/>
      <c r="AY61" s="25"/>
      <c r="AZ61" s="25"/>
      <c r="BA61" s="103"/>
      <c r="BB61" s="103"/>
      <c r="BC61" s="25"/>
      <c r="BD61" s="25"/>
      <c r="BE61" s="103"/>
      <c r="BF61" s="103"/>
      <c r="BG61" s="25"/>
      <c r="BH61" s="25"/>
      <c r="BI61" s="103"/>
      <c r="BJ61" s="103"/>
      <c r="BK61" s="25"/>
      <c r="BL61" s="25"/>
      <c r="BM61" s="103"/>
      <c r="BN61" s="103"/>
      <c r="BO61" s="25"/>
      <c r="BP61" s="25"/>
    </row>
    <row r="62" spans="1:68" ht="12.75">
      <c r="A62" s="99"/>
      <c r="B62" s="99" t="s">
        <v>74</v>
      </c>
      <c r="C62" s="99">
        <v>5115475</v>
      </c>
      <c r="D62" s="113">
        <f t="shared" si="50"/>
        <v>5065475</v>
      </c>
      <c r="E62" s="99">
        <v>83361</v>
      </c>
      <c r="F62" s="99">
        <v>83528</v>
      </c>
      <c r="G62" s="18">
        <f t="shared" si="1"/>
        <v>5148836</v>
      </c>
      <c r="H62" s="18">
        <f t="shared" si="2"/>
        <v>5149003</v>
      </c>
      <c r="I62" s="114">
        <v>56522</v>
      </c>
      <c r="J62" s="114">
        <v>56585</v>
      </c>
      <c r="K62" s="18">
        <f t="shared" si="15"/>
        <v>5121997</v>
      </c>
      <c r="L62" s="18">
        <f t="shared" si="16"/>
        <v>5122060</v>
      </c>
      <c r="M62" s="103">
        <v>50828</v>
      </c>
      <c r="N62" s="103">
        <v>50877</v>
      </c>
      <c r="O62" s="18">
        <f>D62+M62</f>
        <v>5116303</v>
      </c>
      <c r="P62" s="18">
        <f>D62+N62</f>
        <v>5116352</v>
      </c>
      <c r="Q62" s="103">
        <v>50000</v>
      </c>
      <c r="R62" s="103">
        <v>50128</v>
      </c>
      <c r="S62" s="18">
        <f>D62+Q62</f>
        <v>5115475</v>
      </c>
      <c r="T62" s="18">
        <f>D62+R62</f>
        <v>5115603</v>
      </c>
      <c r="U62" s="103"/>
      <c r="V62" s="103"/>
      <c r="W62" s="25"/>
      <c r="X62" s="25"/>
      <c r="Y62" s="103"/>
      <c r="Z62" s="103"/>
      <c r="AA62" s="25"/>
      <c r="AB62" s="25"/>
      <c r="AC62" s="103"/>
      <c r="AD62" s="103"/>
      <c r="AE62" s="25"/>
      <c r="AF62" s="25"/>
      <c r="AG62" s="103"/>
      <c r="AH62" s="103"/>
      <c r="AI62" s="25"/>
      <c r="AJ62" s="25"/>
      <c r="AK62" s="103"/>
      <c r="AL62" s="103"/>
      <c r="AM62" s="25"/>
      <c r="AN62" s="25"/>
      <c r="AO62" s="103"/>
      <c r="AP62" s="103"/>
      <c r="AQ62" s="25"/>
      <c r="AR62" s="25"/>
      <c r="AS62" s="103"/>
      <c r="AT62" s="103"/>
      <c r="AU62" s="25"/>
      <c r="AV62" s="25"/>
      <c r="AW62" s="103"/>
      <c r="AX62" s="103"/>
      <c r="AY62" s="25"/>
      <c r="AZ62" s="25"/>
      <c r="BA62" s="103"/>
      <c r="BB62" s="103"/>
      <c r="BC62" s="25"/>
      <c r="BD62" s="25"/>
      <c r="BE62" s="103"/>
      <c r="BF62" s="103"/>
      <c r="BG62" s="25"/>
      <c r="BH62" s="25"/>
      <c r="BI62" s="103"/>
      <c r="BJ62" s="103"/>
      <c r="BK62" s="25"/>
      <c r="BL62" s="25"/>
      <c r="BM62" s="103"/>
      <c r="BN62" s="103"/>
      <c r="BO62" s="25"/>
      <c r="BP62" s="25"/>
    </row>
    <row r="63" spans="1:68" ht="12.75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</row>
    <row r="64" spans="1:68" ht="12.75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</row>
    <row r="65" spans="1:68" ht="12.75">
      <c r="A65" s="115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</row>
    <row r="66" spans="1:68" ht="12.75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</row>
    <row r="67" spans="1:68" ht="12.75">
      <c r="A67" s="115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</row>
    <row r="68" spans="1:68" ht="12.75">
      <c r="A68" s="115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</row>
    <row r="69" spans="1:68" ht="12.75">
      <c r="A69" s="115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</row>
    <row r="70" spans="1:68" ht="12.75">
      <c r="A70" s="117" t="s">
        <v>123</v>
      </c>
      <c r="B70" s="4" t="s">
        <v>1</v>
      </c>
      <c r="C70" s="6" t="s">
        <v>2</v>
      </c>
      <c r="D70" s="6" t="s">
        <v>3</v>
      </c>
      <c r="E70" s="4" t="s">
        <v>8</v>
      </c>
      <c r="F70" s="4" t="s">
        <v>9</v>
      </c>
      <c r="G70" s="8" t="s">
        <v>10</v>
      </c>
      <c r="H70" s="8" t="s">
        <v>11</v>
      </c>
      <c r="I70" s="4" t="s">
        <v>12</v>
      </c>
      <c r="J70" s="4" t="s">
        <v>13</v>
      </c>
      <c r="K70" s="8" t="s">
        <v>124</v>
      </c>
      <c r="L70" s="8" t="s">
        <v>125</v>
      </c>
      <c r="M70" s="4" t="s">
        <v>16</v>
      </c>
      <c r="N70" s="4" t="s">
        <v>17</v>
      </c>
      <c r="O70" s="8" t="s">
        <v>18</v>
      </c>
      <c r="P70" s="8" t="s">
        <v>126</v>
      </c>
      <c r="Q70" s="4" t="s">
        <v>20</v>
      </c>
      <c r="R70" s="4" t="s">
        <v>21</v>
      </c>
      <c r="S70" s="8" t="s">
        <v>127</v>
      </c>
      <c r="T70" s="8" t="s">
        <v>23</v>
      </c>
      <c r="U70" s="4" t="s">
        <v>24</v>
      </c>
      <c r="V70" s="4" t="s">
        <v>25</v>
      </c>
      <c r="W70" s="8" t="s">
        <v>128</v>
      </c>
      <c r="X70" s="8" t="s">
        <v>129</v>
      </c>
      <c r="Y70" s="4" t="s">
        <v>28</v>
      </c>
      <c r="Z70" s="4" t="s">
        <v>29</v>
      </c>
      <c r="AA70" s="8" t="s">
        <v>130</v>
      </c>
      <c r="AB70" s="8" t="s">
        <v>31</v>
      </c>
      <c r="AC70" s="4" t="s">
        <v>32</v>
      </c>
      <c r="AD70" s="4" t="s">
        <v>33</v>
      </c>
      <c r="AE70" s="8" t="s">
        <v>131</v>
      </c>
      <c r="AF70" s="8" t="s">
        <v>132</v>
      </c>
      <c r="AG70" s="4" t="s">
        <v>36</v>
      </c>
      <c r="AH70" s="4" t="s">
        <v>37</v>
      </c>
      <c r="AI70" s="8" t="s">
        <v>133</v>
      </c>
      <c r="AJ70" s="8" t="s">
        <v>134</v>
      </c>
      <c r="AK70" s="4" t="s">
        <v>40</v>
      </c>
      <c r="AL70" s="4" t="s">
        <v>41</v>
      </c>
      <c r="AM70" s="8" t="s">
        <v>42</v>
      </c>
      <c r="AN70" s="8" t="s">
        <v>135</v>
      </c>
      <c r="AO70" s="4" t="s">
        <v>44</v>
      </c>
      <c r="AP70" s="4" t="s">
        <v>45</v>
      </c>
      <c r="AQ70" s="8" t="s">
        <v>136</v>
      </c>
      <c r="AR70" s="8" t="s">
        <v>47</v>
      </c>
      <c r="AS70" s="4" t="s">
        <v>48</v>
      </c>
      <c r="AT70" s="4" t="s">
        <v>137</v>
      </c>
      <c r="AU70" s="8" t="s">
        <v>138</v>
      </c>
      <c r="AV70" s="8" t="s">
        <v>139</v>
      </c>
      <c r="AW70" s="118" t="s">
        <v>52</v>
      </c>
      <c r="AX70" s="118" t="s">
        <v>49</v>
      </c>
      <c r="AY70" s="8" t="s">
        <v>53</v>
      </c>
      <c r="AZ70" s="8" t="s">
        <v>54</v>
      </c>
      <c r="BA70" s="4" t="s">
        <v>55</v>
      </c>
      <c r="BB70" s="4" t="s">
        <v>56</v>
      </c>
      <c r="BC70" s="8" t="s">
        <v>57</v>
      </c>
      <c r="BD70" s="8" t="s">
        <v>58</v>
      </c>
      <c r="BE70" s="4" t="s">
        <v>59</v>
      </c>
      <c r="BF70" s="4" t="s">
        <v>60</v>
      </c>
      <c r="BG70" s="8" t="s">
        <v>61</v>
      </c>
      <c r="BH70" s="8" t="s">
        <v>62</v>
      </c>
      <c r="BI70" s="4" t="s">
        <v>64</v>
      </c>
      <c r="BJ70" s="4" t="s">
        <v>65</v>
      </c>
      <c r="BK70" s="8" t="s">
        <v>66</v>
      </c>
      <c r="BL70" s="8" t="s">
        <v>67</v>
      </c>
      <c r="BM70" s="4" t="s">
        <v>68</v>
      </c>
      <c r="BN70" s="4" t="s">
        <v>69</v>
      </c>
      <c r="BO70" s="8" t="s">
        <v>70</v>
      </c>
      <c r="BP70" s="8" t="s">
        <v>71</v>
      </c>
    </row>
    <row r="71" spans="1:68" ht="12.75">
      <c r="A71" s="119"/>
      <c r="B71" s="120"/>
      <c r="C71" s="120"/>
      <c r="D71" s="120"/>
      <c r="E71" s="120"/>
      <c r="F71" s="120"/>
      <c r="G71" s="121"/>
      <c r="H71" s="121"/>
      <c r="I71" s="120"/>
      <c r="J71" s="120"/>
      <c r="K71" s="121"/>
      <c r="L71" s="121"/>
      <c r="M71" s="120"/>
      <c r="N71" s="120"/>
      <c r="O71" s="121"/>
      <c r="P71" s="121"/>
      <c r="Q71" s="120"/>
      <c r="R71" s="120"/>
      <c r="S71" s="121"/>
      <c r="T71" s="121"/>
      <c r="U71" s="120"/>
      <c r="V71" s="120"/>
      <c r="W71" s="120"/>
      <c r="X71" s="121"/>
      <c r="Y71" s="120"/>
      <c r="Z71" s="120"/>
      <c r="AA71" s="121"/>
      <c r="AB71" s="121"/>
      <c r="AC71" s="120"/>
      <c r="AD71" s="120"/>
      <c r="AE71" s="120"/>
      <c r="AF71" s="121"/>
      <c r="AG71" s="120"/>
      <c r="AH71" s="120"/>
      <c r="AI71" s="121"/>
      <c r="AJ71" s="121"/>
      <c r="AK71" s="120"/>
      <c r="AL71" s="120"/>
      <c r="AM71" s="121"/>
      <c r="AN71" s="121"/>
      <c r="AO71" s="120"/>
      <c r="AP71" s="120"/>
      <c r="AQ71" s="121"/>
      <c r="AR71" s="121"/>
      <c r="AS71" s="120"/>
      <c r="AT71" s="120"/>
      <c r="AU71" s="121"/>
      <c r="AV71" s="121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</row>
    <row r="72" spans="1:68" ht="12.75">
      <c r="A72" s="122" t="s">
        <v>140</v>
      </c>
      <c r="B72" s="123" t="s">
        <v>72</v>
      </c>
      <c r="C72" s="124">
        <v>18630047</v>
      </c>
      <c r="D72" s="125">
        <f t="shared" ref="D72:D84" si="80">C72-50000</f>
        <v>18580047</v>
      </c>
      <c r="E72" s="124">
        <v>28432</v>
      </c>
      <c r="F72" s="123">
        <v>28590</v>
      </c>
      <c r="G72" s="18">
        <f t="shared" ref="G72:G84" si="81">D72+E72</f>
        <v>18608479</v>
      </c>
      <c r="H72" s="18">
        <f t="shared" ref="H72:H84" si="82">D72+F72</f>
        <v>18608637</v>
      </c>
      <c r="I72" s="123">
        <v>50069</v>
      </c>
      <c r="J72" s="123">
        <v>50710</v>
      </c>
      <c r="K72" s="18">
        <f>D72+I72</f>
        <v>18630116</v>
      </c>
      <c r="L72" s="18">
        <f>D72+J72</f>
        <v>18630757</v>
      </c>
      <c r="M72" s="123">
        <v>90060</v>
      </c>
      <c r="N72" s="123">
        <v>90224</v>
      </c>
      <c r="O72" s="18">
        <f>D72+M72</f>
        <v>18670107</v>
      </c>
      <c r="P72" s="18">
        <f>D72+N72</f>
        <v>18670271</v>
      </c>
      <c r="Q72" s="123">
        <v>93121</v>
      </c>
      <c r="R72" s="123">
        <v>93217</v>
      </c>
      <c r="S72" s="18">
        <f>D72+Q72</f>
        <v>18673168</v>
      </c>
      <c r="T72" s="18">
        <f>D72+R72</f>
        <v>18673264</v>
      </c>
      <c r="U72" s="126">
        <v>108911</v>
      </c>
      <c r="V72" s="126">
        <v>109118</v>
      </c>
      <c r="W72" s="18">
        <f>D72+U72</f>
        <v>18688958</v>
      </c>
      <c r="X72" s="18">
        <f>D72+V72</f>
        <v>18689165</v>
      </c>
      <c r="Y72" s="123">
        <v>161009</v>
      </c>
      <c r="Z72" s="123">
        <v>161096</v>
      </c>
      <c r="AA72" s="18">
        <f>D72+Y72</f>
        <v>18741056</v>
      </c>
      <c r="AB72" s="18">
        <f>D72+Z72</f>
        <v>18741143</v>
      </c>
      <c r="AC72" s="127"/>
      <c r="AD72" s="127"/>
      <c r="AE72" s="25"/>
      <c r="AF72" s="20"/>
      <c r="AG72" s="127"/>
      <c r="AH72" s="127"/>
      <c r="AI72" s="20"/>
      <c r="AJ72" s="20"/>
      <c r="AK72" s="127"/>
      <c r="AL72" s="127"/>
      <c r="AM72" s="20"/>
      <c r="AN72" s="20"/>
      <c r="AO72" s="127"/>
      <c r="AP72" s="127"/>
      <c r="AQ72" s="20"/>
      <c r="AR72" s="20"/>
      <c r="AS72" s="127"/>
      <c r="AT72" s="127"/>
      <c r="AU72" s="20"/>
      <c r="AV72" s="20"/>
      <c r="AW72" s="126"/>
      <c r="AX72" s="126"/>
      <c r="AY72" s="128"/>
      <c r="AZ72" s="128"/>
      <c r="BA72" s="126"/>
      <c r="BB72" s="126"/>
      <c r="BC72" s="128"/>
      <c r="BD72" s="128"/>
      <c r="BE72" s="126"/>
      <c r="BF72" s="126"/>
      <c r="BG72" s="128"/>
      <c r="BH72" s="128"/>
      <c r="BI72" s="126"/>
      <c r="BJ72" s="126"/>
      <c r="BK72" s="128"/>
      <c r="BL72" s="128"/>
      <c r="BM72" s="126"/>
      <c r="BN72" s="126"/>
      <c r="BO72" s="128"/>
      <c r="BP72" s="128"/>
    </row>
    <row r="73" spans="1:68" ht="12.75">
      <c r="A73" s="122"/>
      <c r="B73" s="123" t="s">
        <v>74</v>
      </c>
      <c r="C73" s="123">
        <v>18590056</v>
      </c>
      <c r="D73" s="125">
        <f t="shared" si="80"/>
        <v>18540056</v>
      </c>
      <c r="E73" s="124">
        <v>50000</v>
      </c>
      <c r="F73" s="124">
        <v>50644</v>
      </c>
      <c r="G73" s="18">
        <f t="shared" si="81"/>
        <v>18590056</v>
      </c>
      <c r="H73" s="18">
        <f t="shared" si="82"/>
        <v>18590700</v>
      </c>
      <c r="I73" s="127"/>
      <c r="J73" s="129"/>
      <c r="K73" s="20"/>
      <c r="L73" s="20"/>
      <c r="M73" s="129"/>
      <c r="N73" s="129"/>
      <c r="O73" s="20"/>
      <c r="P73" s="20"/>
      <c r="Q73" s="126"/>
      <c r="R73" s="126"/>
      <c r="S73" s="20"/>
      <c r="T73" s="20"/>
      <c r="U73" s="126"/>
      <c r="V73" s="126"/>
      <c r="W73" s="20"/>
      <c r="X73" s="20"/>
      <c r="Y73" s="123"/>
      <c r="Z73" s="123"/>
      <c r="AA73" s="20"/>
      <c r="AB73" s="20"/>
      <c r="AC73" s="127"/>
      <c r="AD73" s="127"/>
      <c r="AE73" s="25"/>
      <c r="AF73" s="20"/>
      <c r="AG73" s="127"/>
      <c r="AH73" s="127"/>
      <c r="AI73" s="20"/>
      <c r="AJ73" s="20"/>
      <c r="AK73" s="127"/>
      <c r="AL73" s="127"/>
      <c r="AM73" s="20"/>
      <c r="AN73" s="20"/>
      <c r="AO73" s="127"/>
      <c r="AP73" s="127"/>
      <c r="AQ73" s="20"/>
      <c r="AR73" s="20"/>
      <c r="AS73" s="127"/>
      <c r="AT73" s="127"/>
      <c r="AU73" s="20"/>
      <c r="AV73" s="20"/>
      <c r="AW73" s="126"/>
      <c r="AX73" s="126"/>
      <c r="AY73" s="128"/>
      <c r="AZ73" s="128"/>
      <c r="BA73" s="126"/>
      <c r="BB73" s="126"/>
      <c r="BC73" s="128"/>
      <c r="BD73" s="128"/>
      <c r="BE73" s="126"/>
      <c r="BF73" s="126"/>
      <c r="BG73" s="128"/>
      <c r="BH73" s="128"/>
      <c r="BI73" s="126"/>
      <c r="BJ73" s="126"/>
      <c r="BK73" s="128"/>
      <c r="BL73" s="128"/>
      <c r="BM73" s="126"/>
      <c r="BN73" s="126"/>
      <c r="BO73" s="128"/>
      <c r="BP73" s="128"/>
    </row>
    <row r="74" spans="1:68" ht="12.75">
      <c r="A74" s="130"/>
      <c r="B74" s="131" t="s">
        <v>74</v>
      </c>
      <c r="C74" s="131">
        <v>18630044</v>
      </c>
      <c r="D74" s="132">
        <f t="shared" si="80"/>
        <v>18580044</v>
      </c>
      <c r="E74" s="131">
        <v>50000</v>
      </c>
      <c r="F74" s="131">
        <v>50127</v>
      </c>
      <c r="G74" s="18">
        <f t="shared" si="81"/>
        <v>18630044</v>
      </c>
      <c r="H74" s="18">
        <f t="shared" si="82"/>
        <v>18630171</v>
      </c>
      <c r="I74" s="131">
        <v>53067</v>
      </c>
      <c r="J74" s="131">
        <v>53163</v>
      </c>
      <c r="K74" s="18">
        <f>D74+I74</f>
        <v>18633111</v>
      </c>
      <c r="L74" s="18">
        <f>D74+J74</f>
        <v>18633207</v>
      </c>
      <c r="M74" s="131">
        <v>68857</v>
      </c>
      <c r="N74" s="131">
        <v>69083</v>
      </c>
      <c r="O74" s="18">
        <f>D74+M74</f>
        <v>18648901</v>
      </c>
      <c r="P74" s="18">
        <f>D74+N74</f>
        <v>18649127</v>
      </c>
      <c r="Q74" s="126"/>
      <c r="R74" s="126"/>
      <c r="S74" s="133"/>
      <c r="T74" s="133"/>
      <c r="U74" s="126"/>
      <c r="V74" s="126"/>
      <c r="W74" s="133"/>
      <c r="X74" s="128"/>
      <c r="Y74" s="123"/>
      <c r="Z74" s="123"/>
      <c r="AA74" s="133"/>
      <c r="AB74" s="133"/>
      <c r="AC74" s="127"/>
      <c r="AD74" s="127"/>
      <c r="AE74" s="133"/>
      <c r="AF74" s="133"/>
      <c r="AG74" s="127"/>
      <c r="AH74" s="127"/>
      <c r="AI74" s="133"/>
      <c r="AJ74" s="133"/>
      <c r="AK74" s="127"/>
      <c r="AL74" s="127"/>
      <c r="AM74" s="133"/>
      <c r="AN74" s="133"/>
      <c r="AO74" s="127"/>
      <c r="AP74" s="127"/>
      <c r="AQ74" s="133"/>
      <c r="AR74" s="133"/>
      <c r="AS74" s="127"/>
      <c r="AT74" s="127"/>
      <c r="AU74" s="133"/>
      <c r="AV74" s="133"/>
      <c r="AW74" s="126"/>
      <c r="AX74" s="126"/>
      <c r="AY74" s="128"/>
      <c r="AZ74" s="128"/>
      <c r="BA74" s="126"/>
      <c r="BB74" s="126"/>
      <c r="BC74" s="128"/>
      <c r="BD74" s="128"/>
      <c r="BE74" s="126"/>
      <c r="BF74" s="126"/>
      <c r="BG74" s="128"/>
      <c r="BH74" s="128"/>
      <c r="BI74" s="126"/>
      <c r="BJ74" s="126"/>
      <c r="BK74" s="128"/>
      <c r="BL74" s="128"/>
      <c r="BM74" s="126"/>
      <c r="BN74" s="126"/>
      <c r="BO74" s="128"/>
      <c r="BP74" s="128"/>
    </row>
    <row r="75" spans="1:68" ht="12.75">
      <c r="A75" s="130"/>
      <c r="B75" s="131" t="s">
        <v>74</v>
      </c>
      <c r="C75" s="131">
        <v>18648900</v>
      </c>
      <c r="D75" s="132">
        <f t="shared" si="80"/>
        <v>18598900</v>
      </c>
      <c r="E75" s="131">
        <v>50000</v>
      </c>
      <c r="F75" s="131">
        <v>50277</v>
      </c>
      <c r="G75" s="18">
        <f t="shared" si="81"/>
        <v>18648900</v>
      </c>
      <c r="H75" s="18">
        <f t="shared" si="82"/>
        <v>18649177</v>
      </c>
      <c r="I75" s="126"/>
      <c r="J75" s="126"/>
      <c r="K75" s="133"/>
      <c r="L75" s="133"/>
      <c r="M75" s="126"/>
      <c r="N75" s="126"/>
      <c r="O75" s="133"/>
      <c r="P75" s="133"/>
      <c r="Q75" s="126"/>
      <c r="R75" s="126"/>
      <c r="S75" s="133"/>
      <c r="T75" s="133"/>
      <c r="U75" s="126"/>
      <c r="V75" s="126"/>
      <c r="W75" s="133"/>
      <c r="X75" s="128"/>
      <c r="Y75" s="123"/>
      <c r="Z75" s="123"/>
      <c r="AA75" s="133"/>
      <c r="AB75" s="133"/>
      <c r="AC75" s="127"/>
      <c r="AD75" s="127"/>
      <c r="AE75" s="133"/>
      <c r="AF75" s="133"/>
      <c r="AG75" s="127"/>
      <c r="AH75" s="127"/>
      <c r="AI75" s="133"/>
      <c r="AJ75" s="133"/>
      <c r="AK75" s="126"/>
      <c r="AL75" s="126"/>
      <c r="AM75" s="133"/>
      <c r="AN75" s="133"/>
      <c r="AO75" s="127"/>
      <c r="AP75" s="127"/>
      <c r="AQ75" s="133"/>
      <c r="AR75" s="133"/>
      <c r="AS75" s="126"/>
      <c r="AT75" s="126"/>
      <c r="AU75" s="133"/>
      <c r="AV75" s="133"/>
      <c r="AW75" s="126"/>
      <c r="AX75" s="126"/>
      <c r="AY75" s="128"/>
      <c r="AZ75" s="128"/>
      <c r="BA75" s="126"/>
      <c r="BB75" s="126"/>
      <c r="BC75" s="128"/>
      <c r="BD75" s="128"/>
      <c r="BE75" s="126"/>
      <c r="BF75" s="126"/>
      <c r="BG75" s="128"/>
      <c r="BH75" s="128"/>
      <c r="BI75" s="126"/>
      <c r="BJ75" s="126"/>
      <c r="BK75" s="128"/>
      <c r="BL75" s="128"/>
      <c r="BM75" s="126"/>
      <c r="BN75" s="126"/>
      <c r="BO75" s="128"/>
      <c r="BP75" s="128"/>
    </row>
    <row r="76" spans="1:68" ht="12.75">
      <c r="A76" s="134" t="s">
        <v>141</v>
      </c>
      <c r="B76" s="34" t="s">
        <v>74</v>
      </c>
      <c r="C76" s="35">
        <v>674799</v>
      </c>
      <c r="D76" s="36">
        <f t="shared" si="80"/>
        <v>624799</v>
      </c>
      <c r="E76" s="35">
        <v>49979</v>
      </c>
      <c r="F76" s="35">
        <v>50149</v>
      </c>
      <c r="G76" s="18">
        <f t="shared" si="81"/>
        <v>674778</v>
      </c>
      <c r="H76" s="18">
        <f t="shared" si="82"/>
        <v>674948</v>
      </c>
      <c r="I76" s="35">
        <v>51416</v>
      </c>
      <c r="J76" s="35">
        <v>51707</v>
      </c>
      <c r="K76" s="18">
        <f t="shared" ref="K76:K84" si="83">D76+I76</f>
        <v>676215</v>
      </c>
      <c r="L76" s="18">
        <f t="shared" ref="L76:L84" si="84">D76+J76</f>
        <v>676506</v>
      </c>
      <c r="M76" s="35">
        <v>54698</v>
      </c>
      <c r="N76" s="35">
        <v>54933</v>
      </c>
      <c r="O76" s="18">
        <f t="shared" ref="O76:O84" si="85">D76+M76</f>
        <v>679497</v>
      </c>
      <c r="P76" s="18">
        <f t="shared" ref="P76:P84" si="86">D76+N76</f>
        <v>679732</v>
      </c>
      <c r="Q76" s="35">
        <v>56142</v>
      </c>
      <c r="R76" s="35">
        <v>56210</v>
      </c>
      <c r="S76" s="18">
        <f t="shared" ref="S76:S84" si="87">D76+Q76</f>
        <v>680941</v>
      </c>
      <c r="T76" s="18">
        <f t="shared" ref="T76:T84" si="88">D76+R76</f>
        <v>681009</v>
      </c>
      <c r="U76" s="35">
        <v>58347</v>
      </c>
      <c r="V76" s="35">
        <v>58440</v>
      </c>
      <c r="W76" s="18">
        <f t="shared" ref="W76:W83" si="89">D76+U76</f>
        <v>683146</v>
      </c>
      <c r="X76" s="18">
        <f t="shared" ref="X76:X83" si="90">D76+V76</f>
        <v>683239</v>
      </c>
      <c r="Y76" s="35">
        <v>58688</v>
      </c>
      <c r="Z76" s="35">
        <v>58875</v>
      </c>
      <c r="AA76" s="18">
        <f t="shared" ref="AA76:AA83" si="91">D76+Y76</f>
        <v>683487</v>
      </c>
      <c r="AB76" s="18">
        <f t="shared" ref="AB76:AB83" si="92">D76+Z76</f>
        <v>683674</v>
      </c>
      <c r="AC76" s="35"/>
      <c r="AD76" s="35"/>
      <c r="AE76" s="20"/>
      <c r="AF76" s="20"/>
      <c r="AG76" s="35"/>
      <c r="AH76" s="35"/>
      <c r="AI76" s="20"/>
      <c r="AJ76" s="20"/>
      <c r="AK76" s="35"/>
      <c r="AL76" s="35"/>
      <c r="AM76" s="20"/>
      <c r="AN76" s="20"/>
      <c r="AO76" s="35"/>
      <c r="AP76" s="35"/>
      <c r="AQ76" s="20"/>
      <c r="AR76" s="20"/>
      <c r="AS76" s="35"/>
      <c r="AT76" s="35"/>
      <c r="AU76" s="20"/>
      <c r="AV76" s="20"/>
      <c r="AW76" s="135"/>
      <c r="AX76" s="135"/>
      <c r="AY76" s="128"/>
      <c r="AZ76" s="128"/>
      <c r="BA76" s="135"/>
      <c r="BB76" s="135"/>
      <c r="BC76" s="128"/>
      <c r="BD76" s="128"/>
      <c r="BE76" s="135"/>
      <c r="BF76" s="135"/>
      <c r="BG76" s="128"/>
      <c r="BH76" s="128"/>
      <c r="BI76" s="135"/>
      <c r="BJ76" s="135"/>
      <c r="BK76" s="128"/>
      <c r="BL76" s="128"/>
      <c r="BM76" s="135"/>
      <c r="BN76" s="135"/>
      <c r="BO76" s="128"/>
      <c r="BP76" s="128"/>
    </row>
    <row r="77" spans="1:68" ht="12.75">
      <c r="A77" s="28" t="s">
        <v>142</v>
      </c>
      <c r="B77" s="136" t="s">
        <v>72</v>
      </c>
      <c r="C77" s="30">
        <v>7176579</v>
      </c>
      <c r="D77" s="31">
        <f t="shared" si="80"/>
        <v>7126579</v>
      </c>
      <c r="E77" s="30">
        <v>57346</v>
      </c>
      <c r="F77" s="30">
        <v>57463</v>
      </c>
      <c r="G77" s="18">
        <f t="shared" si="81"/>
        <v>7183925</v>
      </c>
      <c r="H77" s="18">
        <f t="shared" si="82"/>
        <v>7184042</v>
      </c>
      <c r="I77" s="30">
        <v>55843</v>
      </c>
      <c r="J77" s="30">
        <v>56003</v>
      </c>
      <c r="K77" s="18">
        <f t="shared" si="83"/>
        <v>7182422</v>
      </c>
      <c r="L77" s="18">
        <f t="shared" si="84"/>
        <v>7182582</v>
      </c>
      <c r="M77" s="30">
        <v>54151</v>
      </c>
      <c r="N77" s="30">
        <v>54280</v>
      </c>
      <c r="O77" s="18">
        <f t="shared" si="85"/>
        <v>7180730</v>
      </c>
      <c r="P77" s="18">
        <f t="shared" si="86"/>
        <v>7180859</v>
      </c>
      <c r="Q77" s="30">
        <v>52982</v>
      </c>
      <c r="R77" s="30">
        <v>53144</v>
      </c>
      <c r="S77" s="18">
        <f t="shared" si="87"/>
        <v>7179561</v>
      </c>
      <c r="T77" s="18">
        <f t="shared" si="88"/>
        <v>7179723</v>
      </c>
      <c r="U77" s="30">
        <v>51042</v>
      </c>
      <c r="V77" s="30">
        <v>51262</v>
      </c>
      <c r="W77" s="18">
        <f t="shared" si="89"/>
        <v>7177621</v>
      </c>
      <c r="X77" s="18">
        <f t="shared" si="90"/>
        <v>7177841</v>
      </c>
      <c r="Y77" s="30">
        <v>50000</v>
      </c>
      <c r="Z77" s="30">
        <v>50166</v>
      </c>
      <c r="AA77" s="18">
        <f t="shared" si="91"/>
        <v>7176579</v>
      </c>
      <c r="AB77" s="18">
        <f t="shared" si="92"/>
        <v>7176745</v>
      </c>
      <c r="AC77" s="30"/>
      <c r="AD77" s="30"/>
      <c r="AE77" s="20"/>
      <c r="AF77" s="20"/>
      <c r="AG77" s="30"/>
      <c r="AH77" s="30"/>
      <c r="AI77" s="20"/>
      <c r="AJ77" s="20"/>
      <c r="AK77" s="30"/>
      <c r="AL77" s="30"/>
      <c r="AM77" s="20"/>
      <c r="AN77" s="20"/>
      <c r="AO77" s="30"/>
      <c r="AP77" s="30"/>
      <c r="AQ77" s="20"/>
      <c r="AR77" s="20"/>
      <c r="AS77" s="30"/>
      <c r="AT77" s="30"/>
      <c r="AU77" s="20"/>
      <c r="AV77" s="20"/>
      <c r="AW77" s="137"/>
      <c r="AX77" s="137"/>
      <c r="AY77" s="128"/>
      <c r="AZ77" s="128"/>
      <c r="BA77" s="137"/>
      <c r="BB77" s="137"/>
      <c r="BC77" s="128"/>
      <c r="BD77" s="128"/>
      <c r="BE77" s="137"/>
      <c r="BF77" s="137"/>
      <c r="BG77" s="128"/>
      <c r="BH77" s="128"/>
      <c r="BI77" s="137"/>
      <c r="BJ77" s="137"/>
      <c r="BK77" s="128"/>
      <c r="BL77" s="128"/>
      <c r="BM77" s="137"/>
      <c r="BN77" s="137"/>
      <c r="BO77" s="128"/>
      <c r="BP77" s="128"/>
    </row>
    <row r="78" spans="1:68" ht="12.75">
      <c r="A78" s="28"/>
      <c r="B78" s="29" t="s">
        <v>74</v>
      </c>
      <c r="C78" s="30">
        <v>7191828</v>
      </c>
      <c r="D78" s="31">
        <f t="shared" si="80"/>
        <v>7141828</v>
      </c>
      <c r="E78" s="30">
        <v>69831</v>
      </c>
      <c r="F78" s="30">
        <v>70012</v>
      </c>
      <c r="G78" s="18">
        <f t="shared" si="81"/>
        <v>7211659</v>
      </c>
      <c r="H78" s="18">
        <f t="shared" si="82"/>
        <v>7211840</v>
      </c>
      <c r="I78" s="30">
        <v>68071</v>
      </c>
      <c r="J78" s="30">
        <v>68392</v>
      </c>
      <c r="K78" s="18">
        <f t="shared" si="83"/>
        <v>7209899</v>
      </c>
      <c r="L78" s="18">
        <f t="shared" si="84"/>
        <v>7210220</v>
      </c>
      <c r="M78" s="30">
        <v>66006</v>
      </c>
      <c r="N78" s="30">
        <v>66147</v>
      </c>
      <c r="O78" s="18">
        <f t="shared" si="85"/>
        <v>7207834</v>
      </c>
      <c r="P78" s="18">
        <f t="shared" si="86"/>
        <v>7207975</v>
      </c>
      <c r="Q78" s="30">
        <v>65649</v>
      </c>
      <c r="R78" s="30">
        <v>65876</v>
      </c>
      <c r="S78" s="18">
        <f t="shared" si="87"/>
        <v>7207477</v>
      </c>
      <c r="T78" s="18">
        <f t="shared" si="88"/>
        <v>7207704</v>
      </c>
      <c r="U78" s="30">
        <v>64395</v>
      </c>
      <c r="V78" s="30">
        <v>64510</v>
      </c>
      <c r="W78" s="18">
        <f t="shared" si="89"/>
        <v>7206223</v>
      </c>
      <c r="X78" s="18">
        <f t="shared" si="90"/>
        <v>7206338</v>
      </c>
      <c r="Y78" s="30">
        <v>63095</v>
      </c>
      <c r="Z78" s="30">
        <v>63226</v>
      </c>
      <c r="AA78" s="18">
        <f t="shared" si="91"/>
        <v>7204923</v>
      </c>
      <c r="AB78" s="18">
        <f t="shared" si="92"/>
        <v>7205054</v>
      </c>
      <c r="AC78" s="30">
        <v>62565</v>
      </c>
      <c r="AD78" s="30">
        <v>62648</v>
      </c>
      <c r="AE78" s="18">
        <f t="shared" ref="AE78:AE83" si="93">D78+AC78</f>
        <v>7204393</v>
      </c>
      <c r="AF78" s="18">
        <f t="shared" ref="AF78:AF83" si="94">D78+AD78</f>
        <v>7204476</v>
      </c>
      <c r="AG78" s="30">
        <v>61550</v>
      </c>
      <c r="AH78" s="30">
        <v>61717</v>
      </c>
      <c r="AI78" s="18">
        <f t="shared" ref="AI78:AI81" si="95">D78+AG78</f>
        <v>7203378</v>
      </c>
      <c r="AJ78" s="18">
        <f t="shared" ref="AJ78:AJ81" si="96">D78+AH78</f>
        <v>7203545</v>
      </c>
      <c r="AK78" s="30">
        <v>60848</v>
      </c>
      <c r="AL78" s="30">
        <v>60989</v>
      </c>
      <c r="AM78" s="18">
        <f t="shared" ref="AM78:AM79" si="97">D78+AK78</f>
        <v>7202676</v>
      </c>
      <c r="AN78" s="18">
        <f t="shared" ref="AN78:AN79" si="98">D78+AL78</f>
        <v>7202817</v>
      </c>
      <c r="AO78" s="30">
        <v>59345</v>
      </c>
      <c r="AP78" s="30">
        <v>59514</v>
      </c>
      <c r="AQ78" s="18">
        <f t="shared" ref="AQ78:AQ79" si="99">D78+AO78</f>
        <v>7201173</v>
      </c>
      <c r="AR78" s="18">
        <f t="shared" ref="AR78:AR79" si="100">D78+AP78</f>
        <v>7201342</v>
      </c>
      <c r="AS78" s="30">
        <v>57653</v>
      </c>
      <c r="AT78" s="30">
        <v>57782</v>
      </c>
      <c r="AU78" s="18">
        <f t="shared" ref="AU78:AU79" si="101">D78+AS78</f>
        <v>7199481</v>
      </c>
      <c r="AV78" s="18">
        <f t="shared" ref="AV78:AV79" si="102">D78+AT78</f>
        <v>7199610</v>
      </c>
      <c r="AW78" s="138">
        <v>56484</v>
      </c>
      <c r="AX78" s="138">
        <v>56646</v>
      </c>
      <c r="AY78" s="139">
        <f>D78+AW78</f>
        <v>7198312</v>
      </c>
      <c r="AZ78" s="139">
        <f>D78+AX78</f>
        <v>7198474</v>
      </c>
      <c r="BA78" s="138">
        <v>54544</v>
      </c>
      <c r="BB78" s="138">
        <v>54764</v>
      </c>
      <c r="BC78" s="139">
        <f>D78+BA78</f>
        <v>7196372</v>
      </c>
      <c r="BD78" s="139">
        <f>D78+BB78</f>
        <v>7196592</v>
      </c>
      <c r="BE78" s="138">
        <v>53514</v>
      </c>
      <c r="BF78" s="138">
        <v>53668</v>
      </c>
      <c r="BG78" s="139">
        <f>D78+BE78</f>
        <v>7195342</v>
      </c>
      <c r="BH78" s="139">
        <f>D78+BF78</f>
        <v>7195496</v>
      </c>
      <c r="BI78" s="138">
        <v>52211</v>
      </c>
      <c r="BJ78" s="138">
        <v>52427</v>
      </c>
      <c r="BK78" s="139">
        <f>D78+BI78</f>
        <v>7194039</v>
      </c>
      <c r="BL78" s="139">
        <f>D78+BJ78</f>
        <v>7194255</v>
      </c>
      <c r="BM78" s="138">
        <v>50000</v>
      </c>
      <c r="BN78" s="138">
        <v>50577</v>
      </c>
      <c r="BO78" s="139">
        <f>D78+BM78</f>
        <v>7191828</v>
      </c>
      <c r="BP78" s="139">
        <f>D78+BN78</f>
        <v>7192405</v>
      </c>
    </row>
    <row r="79" spans="1:68" ht="12.75">
      <c r="A79" s="140" t="s">
        <v>143</v>
      </c>
      <c r="B79" s="141" t="s">
        <v>74</v>
      </c>
      <c r="C79" s="142">
        <v>13832197</v>
      </c>
      <c r="D79" s="143">
        <f t="shared" si="80"/>
        <v>13782197</v>
      </c>
      <c r="E79" s="142">
        <v>82736</v>
      </c>
      <c r="F79" s="142">
        <v>82849</v>
      </c>
      <c r="G79" s="18">
        <f t="shared" si="81"/>
        <v>13864933</v>
      </c>
      <c r="H79" s="18">
        <f t="shared" si="82"/>
        <v>13865046</v>
      </c>
      <c r="I79" s="142">
        <v>80432</v>
      </c>
      <c r="J79" s="142">
        <v>80586</v>
      </c>
      <c r="K79" s="18">
        <f t="shared" si="83"/>
        <v>13862629</v>
      </c>
      <c r="L79" s="18">
        <f t="shared" si="84"/>
        <v>13862783</v>
      </c>
      <c r="M79" s="142">
        <v>76912</v>
      </c>
      <c r="N79" s="142">
        <v>77030</v>
      </c>
      <c r="O79" s="18">
        <f t="shared" si="85"/>
        <v>13859109</v>
      </c>
      <c r="P79" s="18">
        <f t="shared" si="86"/>
        <v>13859227</v>
      </c>
      <c r="Q79" s="142">
        <v>76649</v>
      </c>
      <c r="R79" s="142">
        <v>76807</v>
      </c>
      <c r="S79" s="18">
        <f t="shared" si="87"/>
        <v>13858846</v>
      </c>
      <c r="T79" s="18">
        <f t="shared" si="88"/>
        <v>13859004</v>
      </c>
      <c r="U79" s="142">
        <v>70737</v>
      </c>
      <c r="V79" s="142">
        <v>70890</v>
      </c>
      <c r="W79" s="18">
        <f t="shared" si="89"/>
        <v>13852934</v>
      </c>
      <c r="X79" s="18">
        <f t="shared" si="90"/>
        <v>13853087</v>
      </c>
      <c r="Y79" s="142">
        <v>64272</v>
      </c>
      <c r="Z79" s="142">
        <v>64374</v>
      </c>
      <c r="AA79" s="18">
        <f t="shared" si="91"/>
        <v>13846469</v>
      </c>
      <c r="AB79" s="18">
        <f t="shared" si="92"/>
        <v>13846571</v>
      </c>
      <c r="AC79" s="142">
        <v>60220</v>
      </c>
      <c r="AD79" s="142">
        <v>60349</v>
      </c>
      <c r="AE79" s="18">
        <f t="shared" si="93"/>
        <v>13842417</v>
      </c>
      <c r="AF79" s="18">
        <f t="shared" si="94"/>
        <v>13842546</v>
      </c>
      <c r="AG79" s="142">
        <v>60018</v>
      </c>
      <c r="AH79" s="142">
        <v>60109</v>
      </c>
      <c r="AI79" s="18">
        <f t="shared" si="95"/>
        <v>13842215</v>
      </c>
      <c r="AJ79" s="18">
        <f t="shared" si="96"/>
        <v>13842306</v>
      </c>
      <c r="AK79" s="142">
        <v>53922</v>
      </c>
      <c r="AL79" s="142">
        <v>54015</v>
      </c>
      <c r="AM79" s="18">
        <f t="shared" si="97"/>
        <v>13836119</v>
      </c>
      <c r="AN79" s="18">
        <f t="shared" si="98"/>
        <v>13836212</v>
      </c>
      <c r="AO79" s="142">
        <v>50754</v>
      </c>
      <c r="AP79" s="142">
        <v>50844</v>
      </c>
      <c r="AQ79" s="18">
        <f t="shared" si="99"/>
        <v>13832951</v>
      </c>
      <c r="AR79" s="18">
        <f t="shared" si="100"/>
        <v>13833041</v>
      </c>
      <c r="AS79" s="142">
        <v>50000</v>
      </c>
      <c r="AT79" s="142">
        <v>50186</v>
      </c>
      <c r="AU79" s="18">
        <f t="shared" si="101"/>
        <v>13832197</v>
      </c>
      <c r="AV79" s="18">
        <f t="shared" si="102"/>
        <v>13832383</v>
      </c>
      <c r="AW79" s="144"/>
      <c r="AX79" s="144"/>
      <c r="AY79" s="128"/>
      <c r="AZ79" s="128"/>
      <c r="BA79" s="144"/>
      <c r="BB79" s="144"/>
      <c r="BC79" s="128"/>
      <c r="BD79" s="128"/>
      <c r="BE79" s="144"/>
      <c r="BF79" s="144"/>
      <c r="BG79" s="128"/>
      <c r="BH79" s="128"/>
      <c r="BI79" s="144"/>
      <c r="BJ79" s="144"/>
      <c r="BK79" s="128"/>
      <c r="BL79" s="128"/>
      <c r="BM79" s="144"/>
      <c r="BN79" s="144"/>
      <c r="BO79" s="128"/>
      <c r="BP79" s="128"/>
    </row>
    <row r="80" spans="1:68" ht="12.75">
      <c r="A80" s="145" t="s">
        <v>144</v>
      </c>
      <c r="B80" s="84" t="s">
        <v>72</v>
      </c>
      <c r="C80" s="146">
        <v>15068382</v>
      </c>
      <c r="D80" s="86">
        <f t="shared" si="80"/>
        <v>15018382</v>
      </c>
      <c r="E80" s="84">
        <v>50000</v>
      </c>
      <c r="F80" s="84">
        <v>50211</v>
      </c>
      <c r="G80" s="18">
        <f t="shared" si="81"/>
        <v>15068382</v>
      </c>
      <c r="H80" s="18">
        <f t="shared" si="82"/>
        <v>15068593</v>
      </c>
      <c r="I80" s="84">
        <v>55020</v>
      </c>
      <c r="J80" s="84">
        <v>55232</v>
      </c>
      <c r="K80" s="18">
        <f t="shared" si="83"/>
        <v>15073402</v>
      </c>
      <c r="L80" s="18">
        <f t="shared" si="84"/>
        <v>15073614</v>
      </c>
      <c r="M80" s="84">
        <v>57490</v>
      </c>
      <c r="N80" s="84">
        <v>57585</v>
      </c>
      <c r="O80" s="18">
        <f t="shared" si="85"/>
        <v>15075872</v>
      </c>
      <c r="P80" s="18">
        <f t="shared" si="86"/>
        <v>15075967</v>
      </c>
      <c r="Q80" s="84">
        <v>59960</v>
      </c>
      <c r="R80" s="84">
        <v>60054</v>
      </c>
      <c r="S80" s="18">
        <f t="shared" si="87"/>
        <v>15078342</v>
      </c>
      <c r="T80" s="18">
        <f t="shared" si="88"/>
        <v>15078436</v>
      </c>
      <c r="U80" s="84">
        <v>62602</v>
      </c>
      <c r="V80" s="84">
        <v>62756</v>
      </c>
      <c r="W80" s="18">
        <f t="shared" si="89"/>
        <v>15080984</v>
      </c>
      <c r="X80" s="18">
        <f t="shared" si="90"/>
        <v>15081138</v>
      </c>
      <c r="Y80" s="84">
        <v>64405</v>
      </c>
      <c r="Z80" s="84">
        <v>64512</v>
      </c>
      <c r="AA80" s="18">
        <f t="shared" si="91"/>
        <v>15082787</v>
      </c>
      <c r="AB80" s="18">
        <f t="shared" si="92"/>
        <v>15082894</v>
      </c>
      <c r="AC80" s="84">
        <v>66535</v>
      </c>
      <c r="AD80" s="84">
        <v>66638</v>
      </c>
      <c r="AE80" s="18">
        <f t="shared" si="93"/>
        <v>15084917</v>
      </c>
      <c r="AF80" s="18">
        <f t="shared" si="94"/>
        <v>15085020</v>
      </c>
      <c r="AG80" s="84">
        <v>74333</v>
      </c>
      <c r="AH80" s="84">
        <v>74525</v>
      </c>
      <c r="AI80" s="18">
        <f t="shared" si="95"/>
        <v>15092715</v>
      </c>
      <c r="AJ80" s="18">
        <f t="shared" si="96"/>
        <v>15092907</v>
      </c>
      <c r="AK80" s="85"/>
      <c r="AL80" s="85"/>
      <c r="AM80" s="20"/>
      <c r="AN80" s="20"/>
      <c r="AO80" s="85"/>
      <c r="AP80" s="85"/>
      <c r="AQ80" s="20"/>
      <c r="AR80" s="20"/>
      <c r="AS80" s="85"/>
      <c r="AT80" s="85"/>
      <c r="AU80" s="20"/>
      <c r="AV80" s="20"/>
      <c r="AW80" s="147"/>
      <c r="AX80" s="147"/>
      <c r="AY80" s="128"/>
      <c r="AZ80" s="128"/>
      <c r="BA80" s="147"/>
      <c r="BB80" s="147"/>
      <c r="BC80" s="128"/>
      <c r="BD80" s="128"/>
      <c r="BE80" s="147"/>
      <c r="BF80" s="147"/>
      <c r="BG80" s="128"/>
      <c r="BH80" s="128"/>
      <c r="BI80" s="147"/>
      <c r="BJ80" s="147"/>
      <c r="BK80" s="128"/>
      <c r="BL80" s="128"/>
      <c r="BM80" s="147"/>
      <c r="BN80" s="147"/>
      <c r="BO80" s="128"/>
      <c r="BP80" s="128"/>
    </row>
    <row r="81" spans="1:68" ht="12.75">
      <c r="A81" s="145"/>
      <c r="B81" s="84" t="s">
        <v>74</v>
      </c>
      <c r="C81" s="84">
        <v>15068382</v>
      </c>
      <c r="D81" s="86">
        <f t="shared" si="80"/>
        <v>15018382</v>
      </c>
      <c r="E81" s="84">
        <v>50000</v>
      </c>
      <c r="F81" s="84">
        <v>50211</v>
      </c>
      <c r="G81" s="18">
        <f t="shared" si="81"/>
        <v>15068382</v>
      </c>
      <c r="H81" s="18">
        <f t="shared" si="82"/>
        <v>15068593</v>
      </c>
      <c r="I81" s="84">
        <v>55020</v>
      </c>
      <c r="J81" s="84">
        <v>55232</v>
      </c>
      <c r="K81" s="18">
        <f t="shared" si="83"/>
        <v>15073402</v>
      </c>
      <c r="L81" s="18">
        <f t="shared" si="84"/>
        <v>15073614</v>
      </c>
      <c r="M81" s="84">
        <v>57490</v>
      </c>
      <c r="N81" s="84">
        <v>57585</v>
      </c>
      <c r="O81" s="18">
        <f t="shared" si="85"/>
        <v>15075872</v>
      </c>
      <c r="P81" s="18">
        <f t="shared" si="86"/>
        <v>15075967</v>
      </c>
      <c r="Q81" s="84">
        <v>59960</v>
      </c>
      <c r="R81" s="84">
        <v>60054</v>
      </c>
      <c r="S81" s="18">
        <f t="shared" si="87"/>
        <v>15078342</v>
      </c>
      <c r="T81" s="18">
        <f t="shared" si="88"/>
        <v>15078436</v>
      </c>
      <c r="U81" s="84">
        <v>62602</v>
      </c>
      <c r="V81" s="84">
        <v>62756</v>
      </c>
      <c r="W81" s="18">
        <f t="shared" si="89"/>
        <v>15080984</v>
      </c>
      <c r="X81" s="18">
        <f t="shared" si="90"/>
        <v>15081138</v>
      </c>
      <c r="Y81" s="84">
        <v>64405</v>
      </c>
      <c r="Z81" s="84">
        <v>64512</v>
      </c>
      <c r="AA81" s="18">
        <f t="shared" si="91"/>
        <v>15082787</v>
      </c>
      <c r="AB81" s="18">
        <f t="shared" si="92"/>
        <v>15082894</v>
      </c>
      <c r="AC81" s="84">
        <v>66535</v>
      </c>
      <c r="AD81" s="84">
        <v>66638</v>
      </c>
      <c r="AE81" s="18">
        <f t="shared" si="93"/>
        <v>15084917</v>
      </c>
      <c r="AF81" s="18">
        <f t="shared" si="94"/>
        <v>15085020</v>
      </c>
      <c r="AG81" s="84">
        <v>74333</v>
      </c>
      <c r="AH81" s="84">
        <v>74525</v>
      </c>
      <c r="AI81" s="18">
        <f t="shared" si="95"/>
        <v>15092715</v>
      </c>
      <c r="AJ81" s="18">
        <f t="shared" si="96"/>
        <v>15092907</v>
      </c>
      <c r="AK81" s="85"/>
      <c r="AL81" s="85"/>
      <c r="AM81" s="20"/>
      <c r="AN81" s="20"/>
      <c r="AO81" s="85"/>
      <c r="AP81" s="85"/>
      <c r="AQ81" s="20"/>
      <c r="AR81" s="20"/>
      <c r="AS81" s="85"/>
      <c r="AT81" s="85"/>
      <c r="AU81" s="20"/>
      <c r="AV81" s="20"/>
      <c r="AW81" s="147"/>
      <c r="AX81" s="147"/>
      <c r="AY81" s="128"/>
      <c r="AZ81" s="128"/>
      <c r="BA81" s="147"/>
      <c r="BB81" s="147"/>
      <c r="BC81" s="128"/>
      <c r="BD81" s="128"/>
      <c r="BE81" s="147"/>
      <c r="BF81" s="147"/>
      <c r="BG81" s="128"/>
      <c r="BH81" s="128"/>
      <c r="BI81" s="147"/>
      <c r="BJ81" s="147"/>
      <c r="BK81" s="128"/>
      <c r="BL81" s="128"/>
      <c r="BM81" s="147"/>
      <c r="BN81" s="147"/>
      <c r="BO81" s="128"/>
      <c r="BP81" s="128"/>
    </row>
    <row r="82" spans="1:68" ht="12.75">
      <c r="A82" s="148" t="s">
        <v>145</v>
      </c>
      <c r="B82" s="149" t="s">
        <v>72</v>
      </c>
      <c r="C82" s="150">
        <v>3708299</v>
      </c>
      <c r="D82" s="151">
        <f t="shared" si="80"/>
        <v>3658299</v>
      </c>
      <c r="E82" s="150">
        <v>49979</v>
      </c>
      <c r="F82" s="150">
        <v>50184</v>
      </c>
      <c r="G82" s="18">
        <f t="shared" si="81"/>
        <v>3708278</v>
      </c>
      <c r="H82" s="18">
        <f t="shared" si="82"/>
        <v>3708483</v>
      </c>
      <c r="I82" s="150">
        <v>50515</v>
      </c>
      <c r="J82" s="149">
        <v>50727</v>
      </c>
      <c r="K82" s="18">
        <f t="shared" si="83"/>
        <v>3708814</v>
      </c>
      <c r="L82" s="18">
        <f t="shared" si="84"/>
        <v>3709026</v>
      </c>
      <c r="M82" s="150">
        <v>53205</v>
      </c>
      <c r="N82" s="149">
        <v>53304</v>
      </c>
      <c r="O82" s="18">
        <f t="shared" si="85"/>
        <v>3711504</v>
      </c>
      <c r="P82" s="18">
        <f t="shared" si="86"/>
        <v>3711603</v>
      </c>
      <c r="Q82" s="150">
        <v>53693</v>
      </c>
      <c r="R82" s="150">
        <v>53783</v>
      </c>
      <c r="S82" s="18">
        <f t="shared" si="87"/>
        <v>3711992</v>
      </c>
      <c r="T82" s="18">
        <f t="shared" si="88"/>
        <v>3712082</v>
      </c>
      <c r="U82" s="150">
        <v>54673</v>
      </c>
      <c r="V82" s="150">
        <v>54827</v>
      </c>
      <c r="W82" s="18">
        <f t="shared" si="89"/>
        <v>3712972</v>
      </c>
      <c r="X82" s="18">
        <f t="shared" si="90"/>
        <v>3713126</v>
      </c>
      <c r="Y82" s="149">
        <v>55283</v>
      </c>
      <c r="Z82" s="149">
        <v>55390</v>
      </c>
      <c r="AA82" s="18">
        <f t="shared" si="91"/>
        <v>3713582</v>
      </c>
      <c r="AB82" s="18">
        <f t="shared" si="92"/>
        <v>3713689</v>
      </c>
      <c r="AC82" s="149">
        <v>55556</v>
      </c>
      <c r="AD82" s="149">
        <v>55666</v>
      </c>
      <c r="AE82" s="18">
        <f t="shared" si="93"/>
        <v>3713855</v>
      </c>
      <c r="AF82" s="18">
        <f t="shared" si="94"/>
        <v>3713965</v>
      </c>
      <c r="AG82" s="152"/>
      <c r="AH82" s="152"/>
      <c r="AI82" s="20"/>
      <c r="AJ82" s="20"/>
      <c r="AK82" s="152"/>
      <c r="AL82" s="152"/>
      <c r="AM82" s="20"/>
      <c r="AN82" s="20"/>
      <c r="AO82" s="152"/>
      <c r="AP82" s="152"/>
      <c r="AQ82" s="20"/>
      <c r="AR82" s="20"/>
      <c r="AS82" s="152"/>
      <c r="AT82" s="152"/>
      <c r="AU82" s="20"/>
      <c r="AV82" s="20"/>
      <c r="AW82" s="153"/>
      <c r="AX82" s="153"/>
      <c r="AY82" s="128"/>
      <c r="AZ82" s="128"/>
      <c r="BA82" s="153"/>
      <c r="BB82" s="153"/>
      <c r="BC82" s="128"/>
      <c r="BD82" s="128"/>
      <c r="BE82" s="153"/>
      <c r="BF82" s="153"/>
      <c r="BG82" s="128"/>
      <c r="BH82" s="128"/>
      <c r="BI82" s="153"/>
      <c r="BJ82" s="153"/>
      <c r="BK82" s="128"/>
      <c r="BL82" s="128"/>
      <c r="BM82" s="153"/>
      <c r="BN82" s="153"/>
      <c r="BO82" s="128"/>
      <c r="BP82" s="128"/>
    </row>
    <row r="83" spans="1:68" ht="12.75">
      <c r="A83" s="154" t="s">
        <v>121</v>
      </c>
      <c r="B83" s="149" t="s">
        <v>74</v>
      </c>
      <c r="C83" s="149">
        <v>3708260</v>
      </c>
      <c r="D83" s="151">
        <f t="shared" si="80"/>
        <v>3658260</v>
      </c>
      <c r="E83" s="149">
        <v>50000</v>
      </c>
      <c r="F83" s="149">
        <v>50223</v>
      </c>
      <c r="G83" s="18">
        <f t="shared" si="81"/>
        <v>3708260</v>
      </c>
      <c r="H83" s="18">
        <f t="shared" si="82"/>
        <v>3708483</v>
      </c>
      <c r="I83" s="149">
        <v>50554</v>
      </c>
      <c r="J83" s="149">
        <v>50766</v>
      </c>
      <c r="K83" s="18">
        <f t="shared" si="83"/>
        <v>3708814</v>
      </c>
      <c r="L83" s="18">
        <f t="shared" si="84"/>
        <v>3709026</v>
      </c>
      <c r="M83" s="149">
        <v>53244</v>
      </c>
      <c r="N83" s="149">
        <v>53343</v>
      </c>
      <c r="O83" s="18">
        <f t="shared" si="85"/>
        <v>3711504</v>
      </c>
      <c r="P83" s="18">
        <f t="shared" si="86"/>
        <v>3711603</v>
      </c>
      <c r="Q83" s="149">
        <v>53732</v>
      </c>
      <c r="R83" s="149">
        <v>53822</v>
      </c>
      <c r="S83" s="18">
        <f t="shared" si="87"/>
        <v>3711992</v>
      </c>
      <c r="T83" s="18">
        <f t="shared" si="88"/>
        <v>3712082</v>
      </c>
      <c r="U83" s="149">
        <v>54712</v>
      </c>
      <c r="V83" s="149">
        <v>54866</v>
      </c>
      <c r="W83" s="18">
        <f t="shared" si="89"/>
        <v>3712972</v>
      </c>
      <c r="X83" s="18">
        <f t="shared" si="90"/>
        <v>3713126</v>
      </c>
      <c r="Y83" s="149">
        <v>55322</v>
      </c>
      <c r="Z83" s="149">
        <v>55429</v>
      </c>
      <c r="AA83" s="18">
        <f t="shared" si="91"/>
        <v>3713582</v>
      </c>
      <c r="AB83" s="18">
        <f t="shared" si="92"/>
        <v>3713689</v>
      </c>
      <c r="AC83" s="149">
        <v>55595</v>
      </c>
      <c r="AD83" s="149">
        <v>55698</v>
      </c>
      <c r="AE83" s="18">
        <f t="shared" si="93"/>
        <v>3713855</v>
      </c>
      <c r="AF83" s="18">
        <f t="shared" si="94"/>
        <v>3713958</v>
      </c>
      <c r="AG83" s="149">
        <v>56367</v>
      </c>
      <c r="AH83" s="149">
        <v>56667</v>
      </c>
      <c r="AI83" s="18">
        <f>D83+AG83</f>
        <v>3714627</v>
      </c>
      <c r="AJ83" s="18">
        <f>D83+AH83</f>
        <v>3714927</v>
      </c>
      <c r="AK83" s="152"/>
      <c r="AL83" s="152"/>
      <c r="AM83" s="20"/>
      <c r="AN83" s="20"/>
      <c r="AO83" s="152"/>
      <c r="AP83" s="152"/>
      <c r="AQ83" s="20"/>
      <c r="AR83" s="20"/>
      <c r="AS83" s="152"/>
      <c r="AT83" s="152"/>
      <c r="AU83" s="20"/>
      <c r="AV83" s="20"/>
      <c r="AW83" s="153"/>
      <c r="AX83" s="153"/>
      <c r="AY83" s="128"/>
      <c r="AZ83" s="128"/>
      <c r="BA83" s="153"/>
      <c r="BB83" s="153"/>
      <c r="BC83" s="128"/>
      <c r="BD83" s="128"/>
      <c r="BE83" s="153"/>
      <c r="BF83" s="153"/>
      <c r="BG83" s="128"/>
      <c r="BH83" s="128"/>
      <c r="BI83" s="153"/>
      <c r="BJ83" s="153"/>
      <c r="BK83" s="128"/>
      <c r="BL83" s="128"/>
      <c r="BM83" s="153"/>
      <c r="BN83" s="153"/>
      <c r="BO83" s="128"/>
      <c r="BP83" s="128"/>
    </row>
    <row r="84" spans="1:68" ht="12.75">
      <c r="A84" s="105" t="s">
        <v>146</v>
      </c>
      <c r="B84" s="109" t="s">
        <v>74</v>
      </c>
      <c r="C84" s="98">
        <v>4926809</v>
      </c>
      <c r="D84" s="97">
        <f t="shared" si="80"/>
        <v>4876809</v>
      </c>
      <c r="E84" s="98">
        <v>55763</v>
      </c>
      <c r="F84" s="98">
        <v>55878</v>
      </c>
      <c r="G84" s="18">
        <f t="shared" si="81"/>
        <v>4932572</v>
      </c>
      <c r="H84" s="18">
        <f t="shared" si="82"/>
        <v>4932687</v>
      </c>
      <c r="I84" s="98">
        <v>56953</v>
      </c>
      <c r="J84" s="98">
        <v>57115</v>
      </c>
      <c r="K84" s="18">
        <f t="shared" si="83"/>
        <v>4933762</v>
      </c>
      <c r="L84" s="18">
        <f t="shared" si="84"/>
        <v>4933924</v>
      </c>
      <c r="M84" s="98">
        <v>58159</v>
      </c>
      <c r="N84" s="98">
        <v>58192</v>
      </c>
      <c r="O84" s="18">
        <f t="shared" si="85"/>
        <v>4934968</v>
      </c>
      <c r="P84" s="18">
        <f t="shared" si="86"/>
        <v>4935001</v>
      </c>
      <c r="Q84" s="98">
        <v>58699</v>
      </c>
      <c r="R84" s="98">
        <v>58805</v>
      </c>
      <c r="S84" s="18">
        <f t="shared" si="87"/>
        <v>4935508</v>
      </c>
      <c r="T84" s="18">
        <f t="shared" si="88"/>
        <v>4935614</v>
      </c>
      <c r="U84" s="98"/>
      <c r="V84" s="98"/>
      <c r="W84" s="20"/>
      <c r="X84" s="25"/>
      <c r="Y84" s="98"/>
      <c r="Z84" s="98"/>
      <c r="AA84" s="20"/>
      <c r="AB84" s="20"/>
      <c r="AC84" s="98"/>
      <c r="AD84" s="98"/>
      <c r="AE84" s="25"/>
      <c r="AF84" s="20"/>
      <c r="AG84" s="98"/>
      <c r="AH84" s="98"/>
      <c r="AI84" s="20"/>
      <c r="AJ84" s="20"/>
      <c r="AK84" s="98"/>
      <c r="AL84" s="98"/>
      <c r="AM84" s="20"/>
      <c r="AN84" s="20"/>
      <c r="AO84" s="98"/>
      <c r="AP84" s="98"/>
      <c r="AQ84" s="20"/>
      <c r="AR84" s="20"/>
      <c r="AS84" s="98"/>
      <c r="AT84" s="98"/>
      <c r="AU84" s="20"/>
      <c r="AV84" s="20"/>
      <c r="AW84" s="155"/>
      <c r="AX84" s="155"/>
      <c r="AY84" s="128"/>
      <c r="AZ84" s="128"/>
      <c r="BA84" s="155"/>
      <c r="BB84" s="155"/>
      <c r="BC84" s="128"/>
      <c r="BD84" s="128"/>
      <c r="BE84" s="155"/>
      <c r="BF84" s="155"/>
      <c r="BG84" s="128"/>
      <c r="BH84" s="128"/>
      <c r="BI84" s="155"/>
      <c r="BJ84" s="155"/>
      <c r="BK84" s="128"/>
      <c r="BL84" s="128"/>
      <c r="BM84" s="155"/>
      <c r="BN84" s="155"/>
      <c r="BO84" s="128"/>
      <c r="BP84" s="128"/>
    </row>
    <row r="85" spans="1:68" ht="12.75">
      <c r="A85" s="156"/>
      <c r="B85" s="15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</row>
    <row r="86" spans="1:68" ht="12.75">
      <c r="A86" s="156"/>
      <c r="B86" s="15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</row>
    <row r="87" spans="1:68" ht="12.75">
      <c r="A87" s="156"/>
      <c r="B87" s="15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</row>
    <row r="88" spans="1:68" ht="12.75">
      <c r="A88" s="156"/>
      <c r="B88" s="15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</row>
    <row r="89" spans="1:68" ht="12.75">
      <c r="A89" s="156"/>
      <c r="B89" s="15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</row>
    <row r="90" spans="1:68" ht="12.75">
      <c r="A90" s="156"/>
      <c r="B90" s="15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</row>
    <row r="91" spans="1:68" ht="12.75">
      <c r="A91" s="156"/>
      <c r="B91" s="15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</row>
    <row r="92" spans="1:68" ht="12.75">
      <c r="A92" s="156"/>
      <c r="B92" s="15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</row>
    <row r="93" spans="1:68" ht="12.75">
      <c r="A93" s="156"/>
      <c r="B93" s="15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</row>
    <row r="94" spans="1:68" ht="12.75">
      <c r="A94" s="156"/>
      <c r="B94" s="15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</row>
    <row r="95" spans="1:68" ht="12.75">
      <c r="A95" s="156"/>
      <c r="B95" s="15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</row>
    <row r="96" spans="1:68" ht="12.75">
      <c r="A96" s="156"/>
      <c r="B96" s="15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</row>
    <row r="97" spans="1:68" ht="12.75">
      <c r="A97" s="156"/>
      <c r="B97" s="15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</row>
    <row r="98" spans="1:68" ht="12.75">
      <c r="A98" s="156"/>
      <c r="B98" s="15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</row>
    <row r="99" spans="1:68" ht="12.75">
      <c r="A99" s="156"/>
      <c r="B99" s="15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</row>
    <row r="100" spans="1:68" ht="12.75">
      <c r="A100" s="156"/>
      <c r="B100" s="15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</row>
    <row r="101" spans="1:68" ht="12.75">
      <c r="A101" s="156"/>
      <c r="B101" s="15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</row>
    <row r="102" spans="1:68" ht="12.75">
      <c r="A102" s="156"/>
      <c r="B102" s="15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</row>
    <row r="103" spans="1:68" ht="12.75">
      <c r="A103" s="156"/>
      <c r="B103" s="15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</row>
    <row r="104" spans="1:68" ht="12.75">
      <c r="A104" s="156"/>
      <c r="B104" s="15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</row>
    <row r="105" spans="1:68" ht="12.75">
      <c r="A105" s="156"/>
      <c r="B105" s="15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</row>
    <row r="106" spans="1:68" ht="12.75">
      <c r="A106" s="156"/>
      <c r="B106" s="15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</row>
    <row r="107" spans="1:68" ht="12.75">
      <c r="A107" s="156"/>
      <c r="B107" s="15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</row>
    <row r="108" spans="1:68" ht="12.75">
      <c r="A108" s="156"/>
      <c r="B108" s="15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</row>
    <row r="109" spans="1:68" ht="12.75">
      <c r="A109" s="156"/>
      <c r="B109" s="15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</row>
    <row r="110" spans="1:68" ht="12.75">
      <c r="A110" s="156"/>
      <c r="B110" s="15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</row>
    <row r="111" spans="1:68" ht="12.75">
      <c r="A111" s="156"/>
      <c r="B111" s="15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</row>
    <row r="112" spans="1:68" ht="12.75">
      <c r="A112" s="156"/>
      <c r="B112" s="15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</row>
    <row r="113" spans="1:68" ht="12.75">
      <c r="A113" s="156"/>
      <c r="B113" s="15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</row>
    <row r="114" spans="1:68" ht="12.75">
      <c r="A114" s="156"/>
      <c r="B114" s="15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</row>
    <row r="115" spans="1:68" ht="12.75">
      <c r="A115" s="156"/>
      <c r="B115" s="15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</row>
    <row r="116" spans="1:68" ht="12.75">
      <c r="A116" s="156"/>
      <c r="B116" s="15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</row>
    <row r="117" spans="1:68" ht="12.75">
      <c r="A117" s="156"/>
      <c r="B117" s="15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</row>
    <row r="118" spans="1:68" ht="12.75">
      <c r="A118" s="156"/>
      <c r="B118" s="15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</row>
    <row r="119" spans="1:68" ht="12.75">
      <c r="A119" s="156"/>
      <c r="B119" s="15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</row>
    <row r="120" spans="1:68" ht="12.75">
      <c r="A120" s="156"/>
      <c r="B120" s="15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</row>
    <row r="121" spans="1:68" ht="12.75">
      <c r="A121" s="156"/>
      <c r="B121" s="15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</row>
    <row r="122" spans="1:68" ht="12.75">
      <c r="A122" s="156"/>
      <c r="B122" s="15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</row>
    <row r="123" spans="1:68" ht="12.75">
      <c r="A123" s="156"/>
      <c r="B123" s="15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</row>
    <row r="124" spans="1:68" ht="12.75">
      <c r="A124" s="156"/>
      <c r="B124" s="15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</row>
    <row r="125" spans="1:68" ht="12.75">
      <c r="A125" s="156"/>
      <c r="B125" s="15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</row>
    <row r="126" spans="1:68" ht="12.75">
      <c r="A126" s="156"/>
      <c r="B126" s="15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</row>
    <row r="127" spans="1:68" ht="12.75">
      <c r="A127" s="156"/>
      <c r="B127" s="15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</row>
    <row r="128" spans="1:68" ht="12.75">
      <c r="A128" s="156"/>
      <c r="B128" s="15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</row>
    <row r="129" spans="1:68" ht="12.75">
      <c r="A129" s="156"/>
      <c r="B129" s="15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</row>
    <row r="130" spans="1:68" ht="12.75">
      <c r="A130" s="156"/>
      <c r="B130" s="15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</row>
    <row r="131" spans="1:68" ht="12.75">
      <c r="A131" s="156"/>
      <c r="B131" s="15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</row>
    <row r="132" spans="1:68" ht="12.75">
      <c r="A132" s="156"/>
      <c r="B132" s="15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</row>
    <row r="133" spans="1:68" ht="12.75">
      <c r="A133" s="156"/>
      <c r="B133" s="15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</row>
    <row r="134" spans="1:68" ht="12.75">
      <c r="A134" s="156"/>
      <c r="B134" s="15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</row>
    <row r="135" spans="1:68" ht="12.75">
      <c r="A135" s="156"/>
      <c r="B135" s="15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</row>
    <row r="136" spans="1:68" ht="12.75">
      <c r="A136" s="156"/>
      <c r="B136" s="15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</row>
    <row r="137" spans="1:68" ht="12.75">
      <c r="A137" s="156"/>
      <c r="B137" s="15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</row>
    <row r="138" spans="1:68" ht="12.75">
      <c r="A138" s="156"/>
      <c r="B138" s="15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</row>
    <row r="139" spans="1:68" ht="12.75">
      <c r="A139" s="156"/>
      <c r="B139" s="15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</row>
    <row r="140" spans="1:68" ht="12.75">
      <c r="A140" s="156"/>
      <c r="B140" s="15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</row>
    <row r="141" spans="1:68" ht="12.75">
      <c r="A141" s="156"/>
      <c r="B141" s="15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</row>
    <row r="142" spans="1:68" ht="12.75">
      <c r="A142" s="156"/>
      <c r="B142" s="15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</row>
    <row r="143" spans="1:68" ht="12.75">
      <c r="A143" s="156"/>
      <c r="B143" s="15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</row>
    <row r="144" spans="1:68" ht="12.75">
      <c r="A144" s="156"/>
      <c r="B144" s="15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</row>
    <row r="145" spans="1:68" ht="12.75">
      <c r="A145" s="156"/>
      <c r="B145" s="15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</row>
    <row r="146" spans="1:68" ht="12.75">
      <c r="A146" s="156"/>
      <c r="B146" s="15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</row>
    <row r="147" spans="1:68" ht="12.75">
      <c r="A147" s="156"/>
      <c r="B147" s="15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</row>
    <row r="148" spans="1:68" ht="12.75">
      <c r="A148" s="156"/>
      <c r="B148" s="15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</row>
    <row r="149" spans="1:68" ht="12.75">
      <c r="A149" s="156"/>
      <c r="B149" s="15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</row>
    <row r="150" spans="1:68" ht="12.75">
      <c r="A150" s="156"/>
      <c r="B150" s="15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</row>
    <row r="151" spans="1:68" ht="12.75">
      <c r="A151" s="156"/>
      <c r="B151" s="15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</row>
    <row r="152" spans="1:68" ht="12.75">
      <c r="A152" s="156"/>
      <c r="B152" s="15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</row>
    <row r="153" spans="1:68" ht="12.75">
      <c r="A153" s="156"/>
      <c r="B153" s="15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</row>
    <row r="154" spans="1:68" ht="12.75">
      <c r="A154" s="156"/>
      <c r="B154" s="15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</row>
    <row r="155" spans="1:68" ht="12.75">
      <c r="A155" s="156"/>
      <c r="B155" s="15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</row>
    <row r="156" spans="1:68" ht="12.75">
      <c r="A156" s="156"/>
      <c r="B156" s="15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</row>
    <row r="157" spans="1:68" ht="12.75">
      <c r="A157" s="156"/>
      <c r="B157" s="15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</row>
    <row r="158" spans="1:68" ht="12.75">
      <c r="A158" s="156"/>
      <c r="B158" s="15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</row>
    <row r="159" spans="1:68" ht="12.75">
      <c r="A159" s="156"/>
      <c r="B159" s="15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</row>
    <row r="160" spans="1:68" ht="12.75">
      <c r="A160" s="156"/>
      <c r="B160" s="15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</row>
    <row r="161" spans="1:68" ht="12.75">
      <c r="A161" s="156"/>
      <c r="B161" s="15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</row>
    <row r="162" spans="1:68" ht="12.75">
      <c r="A162" s="156"/>
      <c r="B162" s="15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</row>
    <row r="163" spans="1:68" ht="12.75">
      <c r="A163" s="156"/>
      <c r="B163" s="15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</row>
    <row r="164" spans="1:68" ht="12.75">
      <c r="A164" s="156"/>
      <c r="B164" s="15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</row>
    <row r="165" spans="1:68" ht="12.75">
      <c r="A165" s="156"/>
      <c r="B165" s="15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</row>
    <row r="166" spans="1:68" ht="12.75">
      <c r="A166" s="156"/>
      <c r="B166" s="15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</row>
    <row r="167" spans="1:68" ht="12.75">
      <c r="A167" s="156"/>
      <c r="B167" s="15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</row>
    <row r="168" spans="1:68" ht="12.75">
      <c r="A168" s="156"/>
      <c r="B168" s="15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</row>
    <row r="169" spans="1:68" ht="12.75">
      <c r="A169" s="156"/>
      <c r="B169" s="15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</row>
    <row r="170" spans="1:68" ht="12.75">
      <c r="A170" s="156"/>
      <c r="B170" s="15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</row>
    <row r="171" spans="1:68" ht="12.75">
      <c r="A171" s="156"/>
      <c r="B171" s="15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</row>
    <row r="172" spans="1:68" ht="12.75">
      <c r="A172" s="156"/>
      <c r="B172" s="15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</row>
    <row r="173" spans="1:68" ht="12.75">
      <c r="A173" s="156"/>
      <c r="B173" s="15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</row>
    <row r="174" spans="1:68" ht="12.75">
      <c r="A174" s="156"/>
      <c r="B174" s="15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</row>
    <row r="175" spans="1:68" ht="12.75">
      <c r="A175" s="156"/>
      <c r="B175" s="15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</row>
    <row r="176" spans="1:68" ht="12.75">
      <c r="A176" s="156"/>
      <c r="B176" s="15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</row>
    <row r="177" spans="1:68" ht="12.75">
      <c r="A177" s="156"/>
      <c r="B177" s="15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</row>
    <row r="178" spans="1:68" ht="12.75">
      <c r="A178" s="156"/>
      <c r="B178" s="15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157"/>
      <c r="AX178" s="157"/>
      <c r="AY178" s="157"/>
      <c r="AZ178" s="157"/>
      <c r="BA178" s="157"/>
      <c r="BB178" s="157"/>
      <c r="BC178" s="157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</row>
    <row r="179" spans="1:68" ht="12.75">
      <c r="A179" s="156"/>
      <c r="B179" s="15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</row>
    <row r="180" spans="1:68" ht="12.75">
      <c r="A180" s="156"/>
      <c r="B180" s="15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</row>
    <row r="181" spans="1:68" ht="12.75">
      <c r="A181" s="156"/>
      <c r="B181" s="15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</row>
    <row r="182" spans="1:68" ht="12.75">
      <c r="A182" s="156"/>
      <c r="B182" s="15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</row>
    <row r="183" spans="1:68" ht="12.75">
      <c r="A183" s="156"/>
      <c r="B183" s="15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</row>
    <row r="184" spans="1:68" ht="12.75">
      <c r="A184" s="156"/>
      <c r="B184" s="15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</row>
    <row r="185" spans="1:68" ht="12.75">
      <c r="A185" s="156"/>
      <c r="B185" s="15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</row>
    <row r="186" spans="1:68" ht="12.75">
      <c r="A186" s="156"/>
      <c r="B186" s="15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</row>
    <row r="187" spans="1:68" ht="12.75">
      <c r="A187" s="156"/>
      <c r="B187" s="15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</row>
    <row r="188" spans="1:68" ht="12.75">
      <c r="A188" s="156"/>
      <c r="B188" s="15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</row>
    <row r="189" spans="1:68" ht="12.75">
      <c r="A189" s="156"/>
      <c r="B189" s="15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</row>
    <row r="190" spans="1:68" ht="12.75">
      <c r="A190" s="156"/>
      <c r="B190" s="15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</row>
    <row r="191" spans="1:68" ht="12.75">
      <c r="A191" s="156"/>
      <c r="B191" s="15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</row>
    <row r="192" spans="1:68" ht="12.75">
      <c r="A192" s="156"/>
      <c r="B192" s="15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</row>
    <row r="193" spans="1:68" ht="12.75">
      <c r="A193" s="156"/>
      <c r="B193" s="15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</row>
    <row r="194" spans="1:68" ht="12.75">
      <c r="A194" s="156"/>
      <c r="B194" s="15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</row>
    <row r="195" spans="1:68" ht="12.75">
      <c r="A195" s="156"/>
      <c r="B195" s="15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157"/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</row>
    <row r="196" spans="1:68" ht="12.75">
      <c r="A196" s="156"/>
      <c r="B196" s="15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157"/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</row>
    <row r="197" spans="1:68" ht="12.75">
      <c r="A197" s="156"/>
      <c r="B197" s="15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157"/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</row>
    <row r="198" spans="1:68" ht="12.75">
      <c r="A198" s="156"/>
      <c r="B198" s="15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</row>
    <row r="199" spans="1:68" ht="12.75">
      <c r="A199" s="156"/>
      <c r="B199" s="15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157"/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</row>
    <row r="200" spans="1:68" ht="12.75">
      <c r="A200" s="156"/>
      <c r="B200" s="15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</row>
    <row r="201" spans="1:68" ht="12.75">
      <c r="A201" s="156"/>
      <c r="B201" s="15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157"/>
      <c r="AX201" s="157"/>
      <c r="AY201" s="157"/>
      <c r="AZ201" s="15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</row>
    <row r="202" spans="1:68" ht="12.75">
      <c r="A202" s="156"/>
      <c r="B202" s="15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157"/>
      <c r="AX202" s="157"/>
      <c r="AY202" s="157"/>
      <c r="AZ202" s="15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</row>
    <row r="203" spans="1:68" ht="12.75">
      <c r="A203" s="156"/>
      <c r="B203" s="15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157"/>
      <c r="AX203" s="157"/>
      <c r="AY203" s="157"/>
      <c r="AZ203" s="15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</row>
    <row r="204" spans="1:68" ht="12.75">
      <c r="A204" s="156"/>
      <c r="B204" s="15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157"/>
      <c r="AX204" s="157"/>
      <c r="AY204" s="157"/>
      <c r="AZ204" s="15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</row>
    <row r="205" spans="1:68" ht="12.75">
      <c r="A205" s="156"/>
      <c r="B205" s="15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</row>
    <row r="206" spans="1:68" ht="12.75">
      <c r="A206" s="156"/>
      <c r="B206" s="15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</row>
    <row r="207" spans="1:68" ht="12.75">
      <c r="A207" s="156"/>
      <c r="B207" s="15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157"/>
      <c r="AX207" s="157"/>
      <c r="AY207" s="157"/>
      <c r="AZ207" s="15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</row>
    <row r="208" spans="1:68" ht="12.75">
      <c r="A208" s="156"/>
      <c r="B208" s="15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157"/>
      <c r="AX208" s="157"/>
      <c r="AY208" s="157"/>
      <c r="AZ208" s="15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</row>
    <row r="209" spans="1:68" ht="12.75">
      <c r="A209" s="156"/>
      <c r="B209" s="15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157"/>
      <c r="AX209" s="157"/>
      <c r="AY209" s="157"/>
      <c r="AZ209" s="15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</row>
    <row r="210" spans="1:68" ht="12.75">
      <c r="A210" s="156"/>
      <c r="B210" s="15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157"/>
      <c r="AX210" s="157"/>
      <c r="AY210" s="157"/>
      <c r="AZ210" s="15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</row>
    <row r="211" spans="1:68" ht="12.75">
      <c r="A211" s="156"/>
      <c r="B211" s="15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</row>
    <row r="212" spans="1:68" ht="12.75">
      <c r="A212" s="156"/>
      <c r="B212" s="15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157"/>
      <c r="AX212" s="157"/>
      <c r="AY212" s="157"/>
      <c r="AZ212" s="157"/>
      <c r="BA212" s="157"/>
      <c r="BB212" s="157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</row>
    <row r="213" spans="1:68" ht="12.75">
      <c r="A213" s="156"/>
      <c r="B213" s="15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</row>
    <row r="214" spans="1:68" ht="12.75">
      <c r="A214" s="156"/>
      <c r="B214" s="15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157"/>
      <c r="AX214" s="157"/>
      <c r="AY214" s="157"/>
      <c r="AZ214" s="157"/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</row>
    <row r="215" spans="1:68" ht="12.75">
      <c r="A215" s="156"/>
      <c r="B215" s="15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</row>
    <row r="216" spans="1:68" ht="12.75">
      <c r="A216" s="156"/>
      <c r="B216" s="15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</row>
    <row r="217" spans="1:68" ht="12.75">
      <c r="A217" s="156"/>
      <c r="B217" s="15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157"/>
      <c r="AX217" s="157"/>
      <c r="AY217" s="157"/>
      <c r="AZ217" s="15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</row>
    <row r="218" spans="1:68" ht="12.75">
      <c r="A218" s="156"/>
      <c r="B218" s="15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157"/>
      <c r="AX218" s="157"/>
      <c r="AY218" s="157"/>
      <c r="AZ218" s="15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</row>
    <row r="219" spans="1:68" ht="12.75">
      <c r="A219" s="156"/>
      <c r="B219" s="15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157"/>
      <c r="AX219" s="157"/>
      <c r="AY219" s="157"/>
      <c r="AZ219" s="15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</row>
    <row r="220" spans="1:68" ht="12.75">
      <c r="A220" s="156"/>
      <c r="B220" s="15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</row>
    <row r="221" spans="1:68" ht="12.75">
      <c r="A221" s="156"/>
      <c r="B221" s="15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</row>
    <row r="222" spans="1:68" ht="12.75">
      <c r="A222" s="156"/>
      <c r="B222" s="15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157"/>
      <c r="AX222" s="157"/>
      <c r="AY222" s="157"/>
      <c r="AZ222" s="15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</row>
    <row r="223" spans="1:68" ht="12.75">
      <c r="A223" s="156"/>
      <c r="B223" s="15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157"/>
      <c r="AX223" s="157"/>
      <c r="AY223" s="157"/>
      <c r="AZ223" s="157"/>
      <c r="BA223" s="157"/>
      <c r="BB223" s="157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</row>
    <row r="224" spans="1:68" ht="12.75">
      <c r="A224" s="156"/>
      <c r="B224" s="15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157"/>
      <c r="AX224" s="157"/>
      <c r="AY224" s="157"/>
      <c r="AZ224" s="15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</row>
    <row r="225" spans="1:68" ht="12.75">
      <c r="A225" s="156"/>
      <c r="B225" s="15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157"/>
      <c r="AX225" s="157"/>
      <c r="AY225" s="157"/>
      <c r="AZ225" s="15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</row>
    <row r="226" spans="1:68" ht="12.75">
      <c r="A226" s="156"/>
      <c r="B226" s="15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157"/>
      <c r="AX226" s="157"/>
      <c r="AY226" s="157"/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</row>
    <row r="227" spans="1:68" ht="12.75">
      <c r="A227" s="156"/>
      <c r="B227" s="15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</row>
    <row r="228" spans="1:68" ht="12.75">
      <c r="A228" s="156"/>
      <c r="B228" s="15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</row>
    <row r="229" spans="1:68" ht="12.75">
      <c r="A229" s="156"/>
      <c r="B229" s="15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</row>
    <row r="230" spans="1:68" ht="12.75">
      <c r="A230" s="156"/>
      <c r="B230" s="15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</row>
    <row r="231" spans="1:68" ht="12.75">
      <c r="A231" s="156"/>
      <c r="B231" s="15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</row>
    <row r="232" spans="1:68" ht="12.75">
      <c r="A232" s="156"/>
      <c r="B232" s="15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</row>
    <row r="233" spans="1:68" ht="12.75">
      <c r="A233" s="156"/>
      <c r="B233" s="15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</row>
    <row r="234" spans="1:68" ht="12.75">
      <c r="A234" s="156"/>
      <c r="B234" s="15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</row>
    <row r="235" spans="1:68" ht="12.75">
      <c r="A235" s="156"/>
      <c r="B235" s="15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157"/>
      <c r="AX235" s="157"/>
      <c r="AY235" s="157"/>
      <c r="AZ235" s="157"/>
      <c r="BA235" s="157"/>
      <c r="BB235" s="157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</row>
    <row r="236" spans="1:68" ht="12.75">
      <c r="A236" s="156"/>
      <c r="B236" s="15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157"/>
      <c r="AX236" s="157"/>
      <c r="AY236" s="157"/>
      <c r="AZ236" s="157"/>
      <c r="BA236" s="157"/>
      <c r="BB236" s="157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</row>
    <row r="237" spans="1:68" ht="12.75">
      <c r="A237" s="156"/>
      <c r="B237" s="15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157"/>
      <c r="AX237" s="157"/>
      <c r="AY237" s="157"/>
      <c r="AZ237" s="157"/>
      <c r="BA237" s="157"/>
      <c r="BB237" s="157"/>
      <c r="BC237" s="157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</row>
    <row r="238" spans="1:68" ht="12.75">
      <c r="A238" s="156"/>
      <c r="B238" s="15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157"/>
      <c r="AX238" s="157"/>
      <c r="AY238" s="157"/>
      <c r="AZ238" s="157"/>
      <c r="BA238" s="157"/>
      <c r="BB238" s="157"/>
      <c r="BC238" s="157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  <c r="BP238" s="157"/>
    </row>
    <row r="239" spans="1:68" ht="12.75">
      <c r="A239" s="156"/>
      <c r="B239" s="15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157"/>
      <c r="AX239" s="157"/>
      <c r="AY239" s="157"/>
      <c r="AZ239" s="157"/>
      <c r="BA239" s="157"/>
      <c r="BB239" s="157"/>
      <c r="BC239" s="157"/>
      <c r="BD239" s="157"/>
      <c r="BE239" s="157"/>
      <c r="BF239" s="157"/>
      <c r="BG239" s="157"/>
      <c r="BH239" s="157"/>
      <c r="BI239" s="157"/>
      <c r="BJ239" s="157"/>
      <c r="BK239" s="157"/>
      <c r="BL239" s="157"/>
      <c r="BM239" s="157"/>
      <c r="BN239" s="157"/>
      <c r="BO239" s="157"/>
      <c r="BP239" s="157"/>
    </row>
    <row r="240" spans="1:68" ht="12.75">
      <c r="A240" s="156"/>
      <c r="B240" s="15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157"/>
      <c r="AX240" s="157"/>
      <c r="AY240" s="157"/>
      <c r="AZ240" s="157"/>
      <c r="BA240" s="157"/>
      <c r="BB240" s="157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</row>
    <row r="241" spans="1:68" ht="12.75">
      <c r="A241" s="156"/>
      <c r="B241" s="15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157"/>
      <c r="AX241" s="157"/>
      <c r="AY241" s="157"/>
      <c r="AZ241" s="157"/>
      <c r="BA241" s="157"/>
      <c r="BB241" s="157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</row>
    <row r="242" spans="1:68" ht="12.75">
      <c r="A242" s="156"/>
      <c r="B242" s="15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157"/>
      <c r="AX242" s="157"/>
      <c r="AY242" s="157"/>
      <c r="AZ242" s="157"/>
      <c r="BA242" s="157"/>
      <c r="BB242" s="157"/>
      <c r="BC242" s="157"/>
      <c r="BD242" s="157"/>
      <c r="BE242" s="157"/>
      <c r="BF242" s="157"/>
      <c r="BG242" s="157"/>
      <c r="BH242" s="157"/>
      <c r="BI242" s="157"/>
      <c r="BJ242" s="157"/>
      <c r="BK242" s="157"/>
      <c r="BL242" s="157"/>
      <c r="BM242" s="157"/>
      <c r="BN242" s="157"/>
      <c r="BO242" s="157"/>
      <c r="BP242" s="157"/>
    </row>
    <row r="243" spans="1:68" ht="12.75">
      <c r="A243" s="156"/>
      <c r="B243" s="15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157"/>
      <c r="AX243" s="157"/>
      <c r="AY243" s="157"/>
      <c r="AZ243" s="157"/>
      <c r="BA243" s="157"/>
      <c r="BB243" s="157"/>
      <c r="BC243" s="157"/>
      <c r="BD243" s="157"/>
      <c r="BE243" s="157"/>
      <c r="BF243" s="157"/>
      <c r="BG243" s="157"/>
      <c r="BH243" s="157"/>
      <c r="BI243" s="157"/>
      <c r="BJ243" s="157"/>
      <c r="BK243" s="157"/>
      <c r="BL243" s="157"/>
      <c r="BM243" s="157"/>
      <c r="BN243" s="157"/>
      <c r="BO243" s="157"/>
      <c r="BP243" s="157"/>
    </row>
    <row r="244" spans="1:68" ht="12.75">
      <c r="A244" s="156"/>
      <c r="B244" s="15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157"/>
      <c r="AX244" s="157"/>
      <c r="AY244" s="157"/>
      <c r="AZ244" s="157"/>
      <c r="BA244" s="157"/>
      <c r="BB244" s="157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</row>
    <row r="245" spans="1:68" ht="12.75">
      <c r="A245" s="156"/>
      <c r="B245" s="15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157"/>
      <c r="AX245" s="157"/>
      <c r="AY245" s="157"/>
      <c r="AZ245" s="157"/>
      <c r="BA245" s="157"/>
      <c r="BB245" s="157"/>
      <c r="BC245" s="157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</row>
    <row r="246" spans="1:68" ht="12.75">
      <c r="A246" s="156"/>
      <c r="B246" s="15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157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</row>
    <row r="247" spans="1:68" ht="12.75">
      <c r="A247" s="156"/>
      <c r="B247" s="15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157"/>
      <c r="AX247" s="157"/>
      <c r="AY247" s="157"/>
      <c r="AZ247" s="157"/>
      <c r="BA247" s="157"/>
      <c r="BB247" s="157"/>
      <c r="BC247" s="157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</row>
    <row r="248" spans="1:68" ht="12.75">
      <c r="A248" s="156"/>
      <c r="B248" s="15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157"/>
      <c r="AX248" s="157"/>
      <c r="AY248" s="157"/>
      <c r="AZ248" s="157"/>
      <c r="BA248" s="157"/>
      <c r="BB248" s="157"/>
      <c r="BC248" s="157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  <c r="BP248" s="157"/>
    </row>
    <row r="249" spans="1:68" ht="12.75">
      <c r="A249" s="156"/>
      <c r="B249" s="15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157"/>
      <c r="AX249" s="157"/>
      <c r="AY249" s="157"/>
      <c r="AZ249" s="157"/>
      <c r="BA249" s="157"/>
      <c r="BB249" s="157"/>
      <c r="BC249" s="157"/>
      <c r="BD249" s="157"/>
      <c r="BE249" s="157"/>
      <c r="BF249" s="157"/>
      <c r="BG249" s="157"/>
      <c r="BH249" s="157"/>
      <c r="BI249" s="157"/>
      <c r="BJ249" s="157"/>
      <c r="BK249" s="157"/>
      <c r="BL249" s="157"/>
      <c r="BM249" s="157"/>
      <c r="BN249" s="157"/>
      <c r="BO249" s="157"/>
      <c r="BP249" s="157"/>
    </row>
    <row r="250" spans="1:68" ht="12.75">
      <c r="A250" s="156"/>
      <c r="B250" s="15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157"/>
      <c r="AX250" s="157"/>
      <c r="AY250" s="157"/>
      <c r="AZ250" s="157"/>
      <c r="BA250" s="157"/>
      <c r="BB250" s="157"/>
      <c r="BC250" s="157"/>
      <c r="BD250" s="157"/>
      <c r="BE250" s="157"/>
      <c r="BF250" s="157"/>
      <c r="BG250" s="157"/>
      <c r="BH250" s="157"/>
      <c r="BI250" s="157"/>
      <c r="BJ250" s="157"/>
      <c r="BK250" s="157"/>
      <c r="BL250" s="157"/>
      <c r="BM250" s="157"/>
      <c r="BN250" s="157"/>
      <c r="BO250" s="157"/>
      <c r="BP250" s="157"/>
    </row>
    <row r="251" spans="1:68" ht="12.75">
      <c r="A251" s="156"/>
      <c r="B251" s="15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157"/>
      <c r="AX251" s="157"/>
      <c r="AY251" s="157"/>
      <c r="AZ251" s="157"/>
      <c r="BA251" s="157"/>
      <c r="BB251" s="157"/>
      <c r="BC251" s="157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</row>
    <row r="252" spans="1:68" ht="12.75">
      <c r="A252" s="156"/>
      <c r="B252" s="15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157"/>
      <c r="AX252" s="157"/>
      <c r="AY252" s="157"/>
      <c r="AZ252" s="157"/>
      <c r="BA252" s="157"/>
      <c r="BB252" s="157"/>
      <c r="BC252" s="157"/>
      <c r="BD252" s="157"/>
      <c r="BE252" s="157"/>
      <c r="BF252" s="157"/>
      <c r="BG252" s="157"/>
      <c r="BH252" s="157"/>
      <c r="BI252" s="157"/>
      <c r="BJ252" s="157"/>
      <c r="BK252" s="157"/>
      <c r="BL252" s="157"/>
      <c r="BM252" s="157"/>
      <c r="BN252" s="157"/>
      <c r="BO252" s="157"/>
      <c r="BP252" s="157"/>
    </row>
    <row r="253" spans="1:68" ht="12.75">
      <c r="A253" s="156"/>
      <c r="B253" s="15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157"/>
      <c r="AX253" s="157"/>
      <c r="AY253" s="157"/>
      <c r="AZ253" s="157"/>
      <c r="BA253" s="157"/>
      <c r="BB253" s="157"/>
      <c r="BC253" s="157"/>
      <c r="BD253" s="157"/>
      <c r="BE253" s="157"/>
      <c r="BF253" s="157"/>
      <c r="BG253" s="157"/>
      <c r="BH253" s="157"/>
      <c r="BI253" s="157"/>
      <c r="BJ253" s="157"/>
      <c r="BK253" s="157"/>
      <c r="BL253" s="157"/>
      <c r="BM253" s="157"/>
      <c r="BN253" s="157"/>
      <c r="BO253" s="157"/>
      <c r="BP253" s="157"/>
    </row>
    <row r="254" spans="1:68" ht="12.75">
      <c r="A254" s="156"/>
      <c r="B254" s="15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157"/>
      <c r="AX254" s="157"/>
      <c r="AY254" s="157"/>
      <c r="AZ254" s="157"/>
      <c r="BA254" s="157"/>
      <c r="BB254" s="157"/>
      <c r="BC254" s="157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</row>
    <row r="255" spans="1:68" ht="12.75">
      <c r="A255" s="156"/>
      <c r="B255" s="15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157"/>
      <c r="AX255" s="157"/>
      <c r="AY255" s="157"/>
      <c r="AZ255" s="157"/>
      <c r="BA255" s="157"/>
      <c r="BB255" s="157"/>
      <c r="BC255" s="157"/>
      <c r="BD255" s="157"/>
      <c r="BE255" s="157"/>
      <c r="BF255" s="157"/>
      <c r="BG255" s="157"/>
      <c r="BH255" s="157"/>
      <c r="BI255" s="157"/>
      <c r="BJ255" s="157"/>
      <c r="BK255" s="157"/>
      <c r="BL255" s="157"/>
      <c r="BM255" s="157"/>
      <c r="BN255" s="157"/>
      <c r="BO255" s="157"/>
      <c r="BP255" s="157"/>
    </row>
    <row r="256" spans="1:68" ht="12.75">
      <c r="A256" s="156"/>
      <c r="B256" s="15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</row>
    <row r="257" spans="1:68" ht="12.75">
      <c r="A257" s="156"/>
      <c r="B257" s="15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157"/>
      <c r="AX257" s="157"/>
      <c r="AY257" s="157"/>
      <c r="AZ257" s="157"/>
      <c r="BA257" s="157"/>
      <c r="BB257" s="157"/>
      <c r="BC257" s="157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  <c r="BP257" s="157"/>
    </row>
    <row r="258" spans="1:68" ht="12.75">
      <c r="A258" s="156"/>
      <c r="B258" s="15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157"/>
      <c r="AX258" s="157"/>
      <c r="AY258" s="157"/>
      <c r="AZ258" s="157"/>
      <c r="BA258" s="157"/>
      <c r="BB258" s="157"/>
      <c r="BC258" s="157"/>
      <c r="BD258" s="157"/>
      <c r="BE258" s="157"/>
      <c r="BF258" s="157"/>
      <c r="BG258" s="157"/>
      <c r="BH258" s="157"/>
      <c r="BI258" s="157"/>
      <c r="BJ258" s="157"/>
      <c r="BK258" s="157"/>
      <c r="BL258" s="157"/>
      <c r="BM258" s="157"/>
      <c r="BN258" s="157"/>
      <c r="BO258" s="157"/>
      <c r="BP258" s="157"/>
    </row>
    <row r="259" spans="1:68" ht="12.75">
      <c r="A259" s="156"/>
      <c r="B259" s="15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157"/>
      <c r="AX259" s="157"/>
      <c r="AY259" s="157"/>
      <c r="AZ259" s="157"/>
      <c r="BA259" s="157"/>
      <c r="BB259" s="157"/>
      <c r="BC259" s="157"/>
      <c r="BD259" s="157"/>
      <c r="BE259" s="157"/>
      <c r="BF259" s="157"/>
      <c r="BG259" s="157"/>
      <c r="BH259" s="157"/>
      <c r="BI259" s="157"/>
      <c r="BJ259" s="157"/>
      <c r="BK259" s="157"/>
      <c r="BL259" s="157"/>
      <c r="BM259" s="157"/>
      <c r="BN259" s="157"/>
      <c r="BO259" s="157"/>
      <c r="BP259" s="157"/>
    </row>
    <row r="260" spans="1:68" ht="12.75">
      <c r="A260" s="156"/>
      <c r="B260" s="15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157"/>
      <c r="AX260" s="157"/>
      <c r="AY260" s="157"/>
      <c r="AZ260" s="157"/>
      <c r="BA260" s="157"/>
      <c r="BB260" s="157"/>
      <c r="BC260" s="157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</row>
    <row r="261" spans="1:68" ht="12.75">
      <c r="A261" s="156"/>
      <c r="B261" s="15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157"/>
      <c r="AX261" s="157"/>
      <c r="AY261" s="157"/>
      <c r="AZ261" s="157"/>
      <c r="BA261" s="157"/>
      <c r="BB261" s="157"/>
      <c r="BC261" s="157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</row>
    <row r="262" spans="1:68" ht="12.75">
      <c r="A262" s="156"/>
      <c r="B262" s="15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157"/>
      <c r="AX262" s="157"/>
      <c r="AY262" s="157"/>
      <c r="AZ262" s="157"/>
      <c r="BA262" s="157"/>
      <c r="BB262" s="157"/>
      <c r="BC262" s="157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</row>
    <row r="263" spans="1:68" ht="12.75">
      <c r="A263" s="156"/>
      <c r="B263" s="15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157"/>
      <c r="AX263" s="157"/>
      <c r="AY263" s="157"/>
      <c r="AZ263" s="157"/>
      <c r="BA263" s="157"/>
      <c r="BB263" s="157"/>
      <c r="BC263" s="157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</row>
    <row r="264" spans="1:68" ht="12.75">
      <c r="A264" s="156"/>
      <c r="B264" s="15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157"/>
      <c r="AX264" s="157"/>
      <c r="AY264" s="157"/>
      <c r="AZ264" s="157"/>
      <c r="BA264" s="157"/>
      <c r="BB264" s="157"/>
      <c r="BC264" s="157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</row>
    <row r="265" spans="1:68" ht="12.75">
      <c r="A265" s="156"/>
      <c r="B265" s="15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157"/>
      <c r="AX265" s="157"/>
      <c r="AY265" s="157"/>
      <c r="AZ265" s="157"/>
      <c r="BA265" s="157"/>
      <c r="BB265" s="157"/>
      <c r="BC265" s="157"/>
      <c r="BD265" s="157"/>
      <c r="BE265" s="157"/>
      <c r="BF265" s="157"/>
      <c r="BG265" s="157"/>
      <c r="BH265" s="157"/>
      <c r="BI265" s="157"/>
      <c r="BJ265" s="157"/>
      <c r="BK265" s="157"/>
      <c r="BL265" s="157"/>
      <c r="BM265" s="157"/>
      <c r="BN265" s="157"/>
      <c r="BO265" s="157"/>
      <c r="BP265" s="157"/>
    </row>
    <row r="266" spans="1:68" ht="12.75">
      <c r="A266" s="156"/>
      <c r="B266" s="15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157"/>
      <c r="AX266" s="157"/>
      <c r="AY266" s="157"/>
      <c r="AZ266" s="157"/>
      <c r="BA266" s="157"/>
      <c r="BB266" s="157"/>
      <c r="BC266" s="157"/>
      <c r="BD266" s="157"/>
      <c r="BE266" s="157"/>
      <c r="BF266" s="157"/>
      <c r="BG266" s="157"/>
      <c r="BH266" s="157"/>
      <c r="BI266" s="157"/>
      <c r="BJ266" s="157"/>
      <c r="BK266" s="157"/>
      <c r="BL266" s="157"/>
      <c r="BM266" s="157"/>
      <c r="BN266" s="157"/>
      <c r="BO266" s="157"/>
      <c r="BP266" s="157"/>
    </row>
    <row r="267" spans="1:68" ht="12.75">
      <c r="A267" s="156"/>
      <c r="B267" s="15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157"/>
      <c r="AX267" s="157"/>
      <c r="AY267" s="157"/>
      <c r="AZ267" s="157"/>
      <c r="BA267" s="157"/>
      <c r="BB267" s="157"/>
      <c r="BC267" s="157"/>
      <c r="BD267" s="157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</row>
    <row r="268" spans="1:68" ht="12.75">
      <c r="A268" s="156"/>
      <c r="B268" s="15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157"/>
      <c r="AX268" s="157"/>
      <c r="AY268" s="157"/>
      <c r="AZ268" s="157"/>
      <c r="BA268" s="157"/>
      <c r="BB268" s="157"/>
      <c r="BC268" s="157"/>
      <c r="BD268" s="157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</row>
    <row r="269" spans="1:68" ht="12.75">
      <c r="A269" s="156"/>
      <c r="B269" s="15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157"/>
      <c r="AX269" s="157"/>
      <c r="AY269" s="157"/>
      <c r="AZ269" s="157"/>
      <c r="BA269" s="157"/>
      <c r="BB269" s="157"/>
      <c r="BC269" s="157"/>
      <c r="BD269" s="157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</row>
    <row r="270" spans="1:68" ht="12.75">
      <c r="A270" s="156"/>
      <c r="B270" s="15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157"/>
      <c r="AX270" s="157"/>
      <c r="AY270" s="157"/>
      <c r="AZ270" s="157"/>
      <c r="BA270" s="157"/>
      <c r="BB270" s="157"/>
      <c r="BC270" s="157"/>
      <c r="BD270" s="157"/>
      <c r="BE270" s="157"/>
      <c r="BF270" s="157"/>
      <c r="BG270" s="157"/>
      <c r="BH270" s="157"/>
      <c r="BI270" s="157"/>
      <c r="BJ270" s="157"/>
      <c r="BK270" s="157"/>
      <c r="BL270" s="157"/>
      <c r="BM270" s="157"/>
      <c r="BN270" s="157"/>
      <c r="BO270" s="157"/>
      <c r="BP270" s="157"/>
    </row>
    <row r="271" spans="1:68" ht="12.75">
      <c r="A271" s="156"/>
      <c r="B271" s="15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157"/>
      <c r="AX271" s="157"/>
      <c r="AY271" s="157"/>
      <c r="AZ271" s="157"/>
      <c r="BA271" s="157"/>
      <c r="BB271" s="157"/>
      <c r="BC271" s="157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</row>
    <row r="272" spans="1:68" ht="12.75">
      <c r="A272" s="156"/>
      <c r="B272" s="15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157"/>
      <c r="AX272" s="157"/>
      <c r="AY272" s="157"/>
      <c r="AZ272" s="157"/>
      <c r="BA272" s="157"/>
      <c r="BB272" s="157"/>
      <c r="BC272" s="157"/>
      <c r="BD272" s="157"/>
      <c r="BE272" s="157"/>
      <c r="BF272" s="157"/>
      <c r="BG272" s="157"/>
      <c r="BH272" s="157"/>
      <c r="BI272" s="157"/>
      <c r="BJ272" s="157"/>
      <c r="BK272" s="157"/>
      <c r="BL272" s="157"/>
      <c r="BM272" s="157"/>
      <c r="BN272" s="157"/>
      <c r="BO272" s="157"/>
      <c r="BP272" s="157"/>
    </row>
    <row r="273" spans="1:68" ht="12.75">
      <c r="A273" s="156"/>
      <c r="B273" s="15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157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</row>
    <row r="274" spans="1:68" ht="12.75">
      <c r="A274" s="156"/>
      <c r="B274" s="15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157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</row>
    <row r="275" spans="1:68" ht="12.75">
      <c r="A275" s="156"/>
      <c r="B275" s="15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157"/>
      <c r="AX275" s="157"/>
      <c r="AY275" s="157"/>
      <c r="AZ275" s="157"/>
      <c r="BA275" s="157"/>
      <c r="BB275" s="157"/>
      <c r="BC275" s="157"/>
      <c r="BD275" s="157"/>
      <c r="BE275" s="157"/>
      <c r="BF275" s="157"/>
      <c r="BG275" s="157"/>
      <c r="BH275" s="157"/>
      <c r="BI275" s="157"/>
      <c r="BJ275" s="157"/>
      <c r="BK275" s="157"/>
      <c r="BL275" s="157"/>
      <c r="BM275" s="157"/>
      <c r="BN275" s="157"/>
      <c r="BO275" s="157"/>
      <c r="BP275" s="157"/>
    </row>
    <row r="276" spans="1:68" ht="12.75">
      <c r="A276" s="156"/>
      <c r="B276" s="15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</row>
    <row r="277" spans="1:68" ht="12.75">
      <c r="A277" s="156"/>
      <c r="B277" s="15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157"/>
      <c r="AX277" s="157"/>
      <c r="AY277" s="157"/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</row>
    <row r="278" spans="1:68" ht="12.75">
      <c r="A278" s="156"/>
      <c r="B278" s="15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157"/>
      <c r="AX278" s="157"/>
      <c r="AY278" s="157"/>
      <c r="AZ278" s="157"/>
      <c r="BA278" s="157"/>
      <c r="BB278" s="157"/>
      <c r="BC278" s="157"/>
      <c r="BD278" s="157"/>
      <c r="BE278" s="157"/>
      <c r="BF278" s="157"/>
      <c r="BG278" s="157"/>
      <c r="BH278" s="157"/>
      <c r="BI278" s="157"/>
      <c r="BJ278" s="157"/>
      <c r="BK278" s="157"/>
      <c r="BL278" s="157"/>
      <c r="BM278" s="157"/>
      <c r="BN278" s="157"/>
      <c r="BO278" s="157"/>
      <c r="BP278" s="157"/>
    </row>
    <row r="279" spans="1:68" ht="12.75">
      <c r="A279" s="156"/>
      <c r="B279" s="15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157"/>
      <c r="AX279" s="157"/>
      <c r="AY279" s="157"/>
      <c r="AZ279" s="15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</row>
    <row r="280" spans="1:68" ht="12.75">
      <c r="A280" s="156"/>
      <c r="B280" s="15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157"/>
      <c r="AX280" s="157"/>
      <c r="AY280" s="157"/>
      <c r="AZ280" s="15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</row>
    <row r="281" spans="1:68" ht="12.75">
      <c r="A281" s="156"/>
      <c r="B281" s="15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157"/>
      <c r="AX281" s="157"/>
      <c r="AY281" s="157"/>
      <c r="AZ281" s="15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</row>
    <row r="282" spans="1:68" ht="12.75">
      <c r="A282" s="156"/>
      <c r="B282" s="15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157"/>
      <c r="AX282" s="157"/>
      <c r="AY282" s="157"/>
      <c r="AZ282" s="15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</row>
    <row r="283" spans="1:68" ht="12.75">
      <c r="A283" s="156"/>
      <c r="B283" s="15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157"/>
      <c r="AX283" s="157"/>
      <c r="AY283" s="157"/>
      <c r="AZ283" s="157"/>
      <c r="BA283" s="157"/>
      <c r="BB283" s="157"/>
      <c r="BC283" s="157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</row>
    <row r="284" spans="1:68" ht="12.75">
      <c r="A284" s="156"/>
      <c r="B284" s="15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157"/>
      <c r="AX284" s="157"/>
      <c r="AY284" s="157"/>
      <c r="AZ284" s="157"/>
      <c r="BA284" s="157"/>
      <c r="BB284" s="157"/>
      <c r="BC284" s="157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</row>
    <row r="285" spans="1:68" ht="12.75">
      <c r="A285" s="156"/>
      <c r="B285" s="15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157"/>
      <c r="AX285" s="157"/>
      <c r="AY285" s="157"/>
      <c r="AZ285" s="157"/>
      <c r="BA285" s="157"/>
      <c r="BB285" s="157"/>
      <c r="BC285" s="157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57"/>
    </row>
    <row r="286" spans="1:68" ht="12.75">
      <c r="A286" s="156"/>
      <c r="B286" s="15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157"/>
      <c r="AX286" s="157"/>
      <c r="AY286" s="157"/>
      <c r="AZ286" s="15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</row>
    <row r="287" spans="1:68" ht="12.75">
      <c r="A287" s="156"/>
      <c r="B287" s="15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</row>
    <row r="288" spans="1:68" ht="12.75">
      <c r="A288" s="156"/>
      <c r="B288" s="15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157"/>
      <c r="AX288" s="157"/>
      <c r="AY288" s="157"/>
      <c r="AZ288" s="157"/>
      <c r="BA288" s="157"/>
      <c r="BB288" s="157"/>
      <c r="BC288" s="157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</row>
    <row r="289" spans="1:68" ht="12.75">
      <c r="A289" s="156"/>
      <c r="B289" s="15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</row>
    <row r="290" spans="1:68" ht="12.75">
      <c r="A290" s="156"/>
      <c r="B290" s="15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157"/>
      <c r="AX290" s="157"/>
      <c r="AY290" s="157"/>
      <c r="AZ290" s="157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</row>
    <row r="291" spans="1:68" ht="12.75">
      <c r="A291" s="156"/>
      <c r="B291" s="15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157"/>
      <c r="AX291" s="157"/>
      <c r="AY291" s="157"/>
      <c r="AZ291" s="157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</row>
    <row r="292" spans="1:68" ht="12.75">
      <c r="A292" s="156"/>
      <c r="B292" s="15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157"/>
      <c r="AX292" s="157"/>
      <c r="AY292" s="157"/>
      <c r="AZ292" s="157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</row>
    <row r="293" spans="1:68" ht="12.75">
      <c r="A293" s="156"/>
      <c r="B293" s="15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</row>
    <row r="294" spans="1:68" ht="12.75">
      <c r="A294" s="156"/>
      <c r="B294" s="15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</row>
    <row r="295" spans="1:68" ht="12.75">
      <c r="A295" s="156"/>
      <c r="B295" s="15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157"/>
      <c r="AX295" s="157"/>
      <c r="AY295" s="157"/>
      <c r="AZ295" s="157"/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</row>
    <row r="296" spans="1:68" ht="12.75">
      <c r="A296" s="156"/>
      <c r="B296" s="15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157"/>
      <c r="AX296" s="157"/>
      <c r="AY296" s="157"/>
      <c r="AZ296" s="157"/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</row>
    <row r="297" spans="1:68" ht="12.75">
      <c r="A297" s="156"/>
      <c r="B297" s="15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157"/>
      <c r="AX297" s="157"/>
      <c r="AY297" s="157"/>
      <c r="AZ297" s="157"/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</row>
    <row r="298" spans="1:68" ht="12.75">
      <c r="A298" s="156"/>
      <c r="B298" s="15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157"/>
      <c r="AX298" s="157"/>
      <c r="AY298" s="157"/>
      <c r="AZ298" s="157"/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</row>
    <row r="299" spans="1:68" ht="12.75">
      <c r="A299" s="156"/>
      <c r="B299" s="15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157"/>
      <c r="AX299" s="157"/>
      <c r="AY299" s="157"/>
      <c r="AZ299" s="157"/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</row>
    <row r="300" spans="1:68" ht="12.75">
      <c r="A300" s="156"/>
      <c r="B300" s="15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157"/>
      <c r="AX300" s="157"/>
      <c r="AY300" s="157"/>
      <c r="AZ300" s="157"/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</row>
    <row r="301" spans="1:68" ht="12.75">
      <c r="A301" s="156"/>
      <c r="B301" s="15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157"/>
      <c r="AX301" s="157"/>
      <c r="AY301" s="157"/>
      <c r="AZ301" s="157"/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</row>
    <row r="302" spans="1:68" ht="12.75">
      <c r="A302" s="156"/>
      <c r="B302" s="15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</row>
    <row r="303" spans="1:68" ht="12.75">
      <c r="A303" s="156"/>
      <c r="B303" s="15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157"/>
      <c r="AX303" s="157"/>
      <c r="AY303" s="157"/>
      <c r="AZ303" s="157"/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</row>
    <row r="304" spans="1:68" ht="12.75">
      <c r="A304" s="156"/>
      <c r="B304" s="15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</row>
    <row r="305" spans="1:68" ht="12.75">
      <c r="A305" s="156"/>
      <c r="B305" s="15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157"/>
      <c r="AX305" s="157"/>
      <c r="AY305" s="157"/>
      <c r="AZ305" s="157"/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</row>
    <row r="306" spans="1:68" ht="12.75">
      <c r="A306" s="156"/>
      <c r="B306" s="15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</row>
    <row r="307" spans="1:68" ht="12.75">
      <c r="A307" s="156"/>
      <c r="B307" s="15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</row>
    <row r="308" spans="1:68" ht="12.75">
      <c r="A308" s="156"/>
      <c r="B308" s="15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</row>
    <row r="309" spans="1:68" ht="12.75">
      <c r="A309" s="156"/>
      <c r="B309" s="15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</row>
    <row r="310" spans="1:68" ht="12.75">
      <c r="A310" s="156"/>
      <c r="B310" s="15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</row>
    <row r="311" spans="1:68" ht="12.75">
      <c r="A311" s="156"/>
      <c r="B311" s="15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</row>
    <row r="312" spans="1:68" ht="12.75">
      <c r="A312" s="156"/>
      <c r="B312" s="15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</row>
    <row r="313" spans="1:68" ht="12.75">
      <c r="A313" s="156"/>
      <c r="B313" s="15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</row>
    <row r="314" spans="1:68" ht="12.75">
      <c r="A314" s="156"/>
      <c r="B314" s="15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157"/>
      <c r="AX314" s="157"/>
      <c r="AY314" s="157"/>
      <c r="AZ314" s="157"/>
      <c r="BA314" s="157"/>
      <c r="BB314" s="157"/>
      <c r="BC314" s="157"/>
      <c r="BD314" s="157"/>
      <c r="BE314" s="157"/>
      <c r="BF314" s="157"/>
      <c r="BG314" s="157"/>
      <c r="BH314" s="157"/>
      <c r="BI314" s="157"/>
      <c r="BJ314" s="157"/>
      <c r="BK314" s="157"/>
      <c r="BL314" s="157"/>
      <c r="BM314" s="157"/>
      <c r="BN314" s="157"/>
      <c r="BO314" s="157"/>
      <c r="BP314" s="157"/>
    </row>
    <row r="315" spans="1:68" ht="12.75">
      <c r="A315" s="156"/>
      <c r="B315" s="15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57"/>
      <c r="AX315" s="157"/>
      <c r="AY315" s="157"/>
      <c r="AZ315" s="157"/>
      <c r="BA315" s="157"/>
      <c r="BB315" s="157"/>
      <c r="BC315" s="157"/>
      <c r="BD315" s="157"/>
      <c r="BE315" s="157"/>
      <c r="BF315" s="157"/>
      <c r="BG315" s="157"/>
      <c r="BH315" s="157"/>
      <c r="BI315" s="157"/>
      <c r="BJ315" s="157"/>
      <c r="BK315" s="157"/>
      <c r="BL315" s="157"/>
      <c r="BM315" s="157"/>
      <c r="BN315" s="157"/>
      <c r="BO315" s="157"/>
      <c r="BP315" s="157"/>
    </row>
    <row r="316" spans="1:68" ht="12.75">
      <c r="A316" s="156"/>
      <c r="B316" s="15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157"/>
      <c r="AX316" s="157"/>
      <c r="AY316" s="157"/>
      <c r="AZ316" s="157"/>
      <c r="BA316" s="157"/>
      <c r="BB316" s="157"/>
      <c r="BC316" s="157"/>
      <c r="BD316" s="157"/>
      <c r="BE316" s="157"/>
      <c r="BF316" s="157"/>
      <c r="BG316" s="157"/>
      <c r="BH316" s="157"/>
      <c r="BI316" s="157"/>
      <c r="BJ316" s="157"/>
      <c r="BK316" s="157"/>
      <c r="BL316" s="157"/>
      <c r="BM316" s="157"/>
      <c r="BN316" s="157"/>
      <c r="BO316" s="157"/>
      <c r="BP316" s="157"/>
    </row>
    <row r="317" spans="1:68" ht="12.75">
      <c r="A317" s="156"/>
      <c r="B317" s="15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157"/>
      <c r="AX317" s="157"/>
      <c r="AY317" s="157"/>
      <c r="AZ317" s="157"/>
      <c r="BA317" s="157"/>
      <c r="BB317" s="157"/>
      <c r="BC317" s="157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</row>
    <row r="318" spans="1:68" ht="12.75">
      <c r="A318" s="156"/>
      <c r="B318" s="15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157"/>
      <c r="AX318" s="157"/>
      <c r="AY318" s="157"/>
      <c r="AZ318" s="157"/>
      <c r="BA318" s="157"/>
      <c r="BB318" s="157"/>
      <c r="BC318" s="157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</row>
    <row r="319" spans="1:68" ht="12.75">
      <c r="A319" s="156"/>
      <c r="B319" s="15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157"/>
      <c r="AX319" s="157"/>
      <c r="AY319" s="157"/>
      <c r="AZ319" s="157"/>
      <c r="BA319" s="157"/>
      <c r="BB319" s="157"/>
      <c r="BC319" s="157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</row>
    <row r="320" spans="1:68" ht="12.75">
      <c r="A320" s="156"/>
      <c r="B320" s="15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157"/>
      <c r="AX320" s="157"/>
      <c r="AY320" s="157"/>
      <c r="AZ320" s="157"/>
      <c r="BA320" s="157"/>
      <c r="BB320" s="157"/>
      <c r="BC320" s="157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</row>
    <row r="321" spans="1:68" ht="12.75">
      <c r="A321" s="156"/>
      <c r="B321" s="15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157"/>
      <c r="AX321" s="157"/>
      <c r="AY321" s="157"/>
      <c r="AZ321" s="157"/>
      <c r="BA321" s="157"/>
      <c r="BB321" s="157"/>
      <c r="BC321" s="157"/>
      <c r="BD321" s="157"/>
      <c r="BE321" s="157"/>
      <c r="BF321" s="157"/>
      <c r="BG321" s="157"/>
      <c r="BH321" s="157"/>
      <c r="BI321" s="157"/>
      <c r="BJ321" s="157"/>
      <c r="BK321" s="157"/>
      <c r="BL321" s="157"/>
      <c r="BM321" s="157"/>
      <c r="BN321" s="157"/>
      <c r="BO321" s="157"/>
      <c r="BP321" s="157"/>
    </row>
    <row r="322" spans="1:68" ht="12.75">
      <c r="A322" s="156"/>
      <c r="B322" s="15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157"/>
      <c r="AX322" s="157"/>
      <c r="AY322" s="157"/>
      <c r="AZ322" s="157"/>
      <c r="BA322" s="157"/>
      <c r="BB322" s="157"/>
      <c r="BC322" s="157"/>
      <c r="BD322" s="157"/>
      <c r="BE322" s="157"/>
      <c r="BF322" s="157"/>
      <c r="BG322" s="157"/>
      <c r="BH322" s="157"/>
      <c r="BI322" s="157"/>
      <c r="BJ322" s="157"/>
      <c r="BK322" s="157"/>
      <c r="BL322" s="157"/>
      <c r="BM322" s="157"/>
      <c r="BN322" s="157"/>
      <c r="BO322" s="157"/>
      <c r="BP322" s="157"/>
    </row>
    <row r="323" spans="1:68" ht="12.75">
      <c r="A323" s="156"/>
      <c r="B323" s="15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157"/>
      <c r="AX323" s="157"/>
      <c r="AY323" s="157"/>
      <c r="AZ323" s="157"/>
      <c r="BA323" s="157"/>
      <c r="BB323" s="157"/>
      <c r="BC323" s="157"/>
      <c r="BD323" s="157"/>
      <c r="BE323" s="157"/>
      <c r="BF323" s="157"/>
      <c r="BG323" s="157"/>
      <c r="BH323" s="157"/>
      <c r="BI323" s="157"/>
      <c r="BJ323" s="157"/>
      <c r="BK323" s="157"/>
      <c r="BL323" s="157"/>
      <c r="BM323" s="157"/>
      <c r="BN323" s="157"/>
      <c r="BO323" s="157"/>
      <c r="BP323" s="157"/>
    </row>
    <row r="324" spans="1:68" ht="12.75">
      <c r="A324" s="156"/>
      <c r="B324" s="15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157"/>
      <c r="AX324" s="157"/>
      <c r="AY324" s="157"/>
      <c r="AZ324" s="157"/>
      <c r="BA324" s="157"/>
      <c r="BB324" s="157"/>
      <c r="BC324" s="157"/>
      <c r="BD324" s="157"/>
      <c r="BE324" s="157"/>
      <c r="BF324" s="157"/>
      <c r="BG324" s="157"/>
      <c r="BH324" s="157"/>
      <c r="BI324" s="157"/>
      <c r="BJ324" s="157"/>
      <c r="BK324" s="157"/>
      <c r="BL324" s="157"/>
      <c r="BM324" s="157"/>
      <c r="BN324" s="157"/>
      <c r="BO324" s="157"/>
      <c r="BP324" s="157"/>
    </row>
    <row r="325" spans="1:68" ht="12.75">
      <c r="A325" s="156"/>
      <c r="B325" s="15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157"/>
      <c r="AX325" s="157"/>
      <c r="AY325" s="157"/>
      <c r="AZ325" s="157"/>
      <c r="BA325" s="157"/>
      <c r="BB325" s="157"/>
      <c r="BC325" s="157"/>
      <c r="BD325" s="157"/>
      <c r="BE325" s="157"/>
      <c r="BF325" s="157"/>
      <c r="BG325" s="157"/>
      <c r="BH325" s="157"/>
      <c r="BI325" s="157"/>
      <c r="BJ325" s="157"/>
      <c r="BK325" s="157"/>
      <c r="BL325" s="157"/>
      <c r="BM325" s="157"/>
      <c r="BN325" s="157"/>
      <c r="BO325" s="157"/>
      <c r="BP325" s="157"/>
    </row>
    <row r="326" spans="1:68" ht="12.75">
      <c r="A326" s="156"/>
      <c r="B326" s="15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57"/>
      <c r="AX326" s="157"/>
      <c r="AY326" s="157"/>
      <c r="AZ326" s="157"/>
      <c r="BA326" s="157"/>
      <c r="BB326" s="157"/>
      <c r="BC326" s="157"/>
      <c r="BD326" s="157"/>
      <c r="BE326" s="157"/>
      <c r="BF326" s="157"/>
      <c r="BG326" s="157"/>
      <c r="BH326" s="157"/>
      <c r="BI326" s="157"/>
      <c r="BJ326" s="157"/>
      <c r="BK326" s="157"/>
      <c r="BL326" s="157"/>
      <c r="BM326" s="157"/>
      <c r="BN326" s="157"/>
      <c r="BO326" s="157"/>
      <c r="BP326" s="157"/>
    </row>
    <row r="327" spans="1:68" ht="12.75">
      <c r="A327" s="156"/>
      <c r="B327" s="15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157"/>
      <c r="AX327" s="157"/>
      <c r="AY327" s="157"/>
      <c r="AZ327" s="157"/>
      <c r="BA327" s="157"/>
      <c r="BB327" s="157"/>
      <c r="BC327" s="157"/>
      <c r="BD327" s="157"/>
      <c r="BE327" s="157"/>
      <c r="BF327" s="157"/>
      <c r="BG327" s="157"/>
      <c r="BH327" s="157"/>
      <c r="BI327" s="157"/>
      <c r="BJ327" s="157"/>
      <c r="BK327" s="157"/>
      <c r="BL327" s="157"/>
      <c r="BM327" s="157"/>
      <c r="BN327" s="157"/>
      <c r="BO327" s="157"/>
      <c r="BP327" s="157"/>
    </row>
    <row r="328" spans="1:68" ht="12.75">
      <c r="A328" s="156"/>
      <c r="B328" s="15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157"/>
      <c r="AX328" s="157"/>
      <c r="AY328" s="157"/>
      <c r="AZ328" s="157"/>
      <c r="BA328" s="157"/>
      <c r="BB328" s="157"/>
      <c r="BC328" s="157"/>
      <c r="BD328" s="157"/>
      <c r="BE328" s="157"/>
      <c r="BF328" s="157"/>
      <c r="BG328" s="157"/>
      <c r="BH328" s="157"/>
      <c r="BI328" s="157"/>
      <c r="BJ328" s="157"/>
      <c r="BK328" s="157"/>
      <c r="BL328" s="157"/>
      <c r="BM328" s="157"/>
      <c r="BN328" s="157"/>
      <c r="BO328" s="157"/>
      <c r="BP328" s="157"/>
    </row>
    <row r="329" spans="1:68" ht="12.75">
      <c r="A329" s="156"/>
      <c r="B329" s="15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157"/>
      <c r="AX329" s="157"/>
      <c r="AY329" s="157"/>
      <c r="AZ329" s="157"/>
      <c r="BA329" s="157"/>
      <c r="BB329" s="157"/>
      <c r="BC329" s="157"/>
      <c r="BD329" s="157"/>
      <c r="BE329" s="157"/>
      <c r="BF329" s="157"/>
      <c r="BG329" s="157"/>
      <c r="BH329" s="157"/>
      <c r="BI329" s="157"/>
      <c r="BJ329" s="157"/>
      <c r="BK329" s="157"/>
      <c r="BL329" s="157"/>
      <c r="BM329" s="157"/>
      <c r="BN329" s="157"/>
      <c r="BO329" s="157"/>
      <c r="BP329" s="157"/>
    </row>
    <row r="330" spans="1:68" ht="12.75">
      <c r="A330" s="156"/>
      <c r="B330" s="15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157"/>
      <c r="AX330" s="157"/>
      <c r="AY330" s="157"/>
      <c r="AZ330" s="157"/>
      <c r="BA330" s="157"/>
      <c r="BB330" s="157"/>
      <c r="BC330" s="157"/>
      <c r="BD330" s="157"/>
      <c r="BE330" s="157"/>
      <c r="BF330" s="157"/>
      <c r="BG330" s="157"/>
      <c r="BH330" s="157"/>
      <c r="BI330" s="157"/>
      <c r="BJ330" s="157"/>
      <c r="BK330" s="157"/>
      <c r="BL330" s="157"/>
      <c r="BM330" s="157"/>
      <c r="BN330" s="157"/>
      <c r="BO330" s="157"/>
      <c r="BP330" s="157"/>
    </row>
    <row r="331" spans="1:68" ht="12.75">
      <c r="A331" s="156"/>
      <c r="B331" s="15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157"/>
      <c r="AX331" s="157"/>
      <c r="AY331" s="157"/>
      <c r="AZ331" s="157"/>
      <c r="BA331" s="157"/>
      <c r="BB331" s="157"/>
      <c r="BC331" s="157"/>
      <c r="BD331" s="157"/>
      <c r="BE331" s="157"/>
      <c r="BF331" s="157"/>
      <c r="BG331" s="157"/>
      <c r="BH331" s="157"/>
      <c r="BI331" s="157"/>
      <c r="BJ331" s="157"/>
      <c r="BK331" s="157"/>
      <c r="BL331" s="157"/>
      <c r="BM331" s="157"/>
      <c r="BN331" s="157"/>
      <c r="BO331" s="157"/>
      <c r="BP331" s="157"/>
    </row>
    <row r="332" spans="1:68" ht="12.75">
      <c r="A332" s="156"/>
      <c r="B332" s="15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157"/>
      <c r="AX332" s="157"/>
      <c r="AY332" s="157"/>
      <c r="AZ332" s="157"/>
      <c r="BA332" s="157"/>
      <c r="BB332" s="157"/>
      <c r="BC332" s="157"/>
      <c r="BD332" s="157"/>
      <c r="BE332" s="157"/>
      <c r="BF332" s="157"/>
      <c r="BG332" s="157"/>
      <c r="BH332" s="157"/>
      <c r="BI332" s="157"/>
      <c r="BJ332" s="157"/>
      <c r="BK332" s="157"/>
      <c r="BL332" s="157"/>
      <c r="BM332" s="157"/>
      <c r="BN332" s="157"/>
      <c r="BO332" s="157"/>
      <c r="BP332" s="157"/>
    </row>
    <row r="333" spans="1:68" ht="12.75">
      <c r="A333" s="156"/>
      <c r="B333" s="15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157"/>
      <c r="AX333" s="157"/>
      <c r="AY333" s="157"/>
      <c r="AZ333" s="157"/>
      <c r="BA333" s="157"/>
      <c r="BB333" s="157"/>
      <c r="BC333" s="157"/>
      <c r="BD333" s="157"/>
      <c r="BE333" s="157"/>
      <c r="BF333" s="157"/>
      <c r="BG333" s="157"/>
      <c r="BH333" s="157"/>
      <c r="BI333" s="157"/>
      <c r="BJ333" s="157"/>
      <c r="BK333" s="157"/>
      <c r="BL333" s="157"/>
      <c r="BM333" s="157"/>
      <c r="BN333" s="157"/>
      <c r="BO333" s="157"/>
      <c r="BP333" s="157"/>
    </row>
    <row r="334" spans="1:68" ht="12.75">
      <c r="A334" s="156"/>
      <c r="B334" s="15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157"/>
      <c r="AX334" s="157"/>
      <c r="AY334" s="157"/>
      <c r="AZ334" s="157"/>
      <c r="BA334" s="157"/>
      <c r="BB334" s="157"/>
      <c r="BC334" s="157"/>
      <c r="BD334" s="157"/>
      <c r="BE334" s="157"/>
      <c r="BF334" s="157"/>
      <c r="BG334" s="157"/>
      <c r="BH334" s="157"/>
      <c r="BI334" s="157"/>
      <c r="BJ334" s="157"/>
      <c r="BK334" s="157"/>
      <c r="BL334" s="157"/>
      <c r="BM334" s="157"/>
      <c r="BN334" s="157"/>
      <c r="BO334" s="157"/>
      <c r="BP334" s="157"/>
    </row>
    <row r="335" spans="1:68" ht="12.75">
      <c r="A335" s="156"/>
      <c r="B335" s="15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157"/>
      <c r="AX335" s="157"/>
      <c r="AY335" s="157"/>
      <c r="AZ335" s="157"/>
      <c r="BA335" s="157"/>
      <c r="BB335" s="157"/>
      <c r="BC335" s="157"/>
      <c r="BD335" s="157"/>
      <c r="BE335" s="157"/>
      <c r="BF335" s="157"/>
      <c r="BG335" s="157"/>
      <c r="BH335" s="157"/>
      <c r="BI335" s="157"/>
      <c r="BJ335" s="157"/>
      <c r="BK335" s="157"/>
      <c r="BL335" s="157"/>
      <c r="BM335" s="157"/>
      <c r="BN335" s="157"/>
      <c r="BO335" s="157"/>
      <c r="BP335" s="157"/>
    </row>
    <row r="336" spans="1:68" ht="12.75">
      <c r="A336" s="156"/>
      <c r="B336" s="15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157"/>
      <c r="AX336" s="157"/>
      <c r="AY336" s="157"/>
      <c r="AZ336" s="157"/>
      <c r="BA336" s="157"/>
      <c r="BB336" s="157"/>
      <c r="BC336" s="157"/>
      <c r="BD336" s="157"/>
      <c r="BE336" s="157"/>
      <c r="BF336" s="157"/>
      <c r="BG336" s="157"/>
      <c r="BH336" s="157"/>
      <c r="BI336" s="157"/>
      <c r="BJ336" s="157"/>
      <c r="BK336" s="157"/>
      <c r="BL336" s="157"/>
      <c r="BM336" s="157"/>
      <c r="BN336" s="157"/>
      <c r="BO336" s="157"/>
      <c r="BP336" s="157"/>
    </row>
    <row r="337" spans="1:68" ht="12.75">
      <c r="A337" s="156"/>
      <c r="B337" s="15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57"/>
      <c r="AX337" s="157"/>
      <c r="AY337" s="157"/>
      <c r="AZ337" s="157"/>
      <c r="BA337" s="157"/>
      <c r="BB337" s="157"/>
      <c r="BC337" s="157"/>
      <c r="BD337" s="157"/>
      <c r="BE337" s="157"/>
      <c r="BF337" s="157"/>
      <c r="BG337" s="157"/>
      <c r="BH337" s="157"/>
      <c r="BI337" s="157"/>
      <c r="BJ337" s="157"/>
      <c r="BK337" s="157"/>
      <c r="BL337" s="157"/>
      <c r="BM337" s="157"/>
      <c r="BN337" s="157"/>
      <c r="BO337" s="157"/>
      <c r="BP337" s="157"/>
    </row>
    <row r="338" spans="1:68" ht="12.75">
      <c r="A338" s="156"/>
      <c r="B338" s="15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157"/>
      <c r="AX338" s="157"/>
      <c r="AY338" s="157"/>
      <c r="AZ338" s="157"/>
      <c r="BA338" s="157"/>
      <c r="BB338" s="157"/>
      <c r="BC338" s="157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</row>
    <row r="339" spans="1:68" ht="12.75">
      <c r="A339" s="156"/>
      <c r="B339" s="15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157"/>
      <c r="AX339" s="157"/>
      <c r="AY339" s="157"/>
      <c r="AZ339" s="157"/>
      <c r="BA339" s="157"/>
      <c r="BB339" s="157"/>
      <c r="BC339" s="157"/>
      <c r="BD339" s="157"/>
      <c r="BE339" s="157"/>
      <c r="BF339" s="157"/>
      <c r="BG339" s="157"/>
      <c r="BH339" s="157"/>
      <c r="BI339" s="157"/>
      <c r="BJ339" s="157"/>
      <c r="BK339" s="157"/>
      <c r="BL339" s="157"/>
      <c r="BM339" s="157"/>
      <c r="BN339" s="157"/>
      <c r="BO339" s="157"/>
      <c r="BP339" s="157"/>
    </row>
    <row r="340" spans="1:68" ht="12.75">
      <c r="A340" s="156"/>
      <c r="B340" s="15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157"/>
      <c r="AX340" s="157"/>
      <c r="AY340" s="157"/>
      <c r="AZ340" s="157"/>
      <c r="BA340" s="157"/>
      <c r="BB340" s="157"/>
      <c r="BC340" s="157"/>
      <c r="BD340" s="157"/>
      <c r="BE340" s="157"/>
      <c r="BF340" s="157"/>
      <c r="BG340" s="157"/>
      <c r="BH340" s="157"/>
      <c r="BI340" s="157"/>
      <c r="BJ340" s="157"/>
      <c r="BK340" s="157"/>
      <c r="BL340" s="157"/>
      <c r="BM340" s="157"/>
      <c r="BN340" s="157"/>
      <c r="BO340" s="157"/>
      <c r="BP340" s="157"/>
    </row>
    <row r="341" spans="1:68" ht="12.75">
      <c r="A341" s="156"/>
      <c r="B341" s="15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157"/>
      <c r="AX341" s="157"/>
      <c r="AY341" s="157"/>
      <c r="AZ341" s="157"/>
      <c r="BA341" s="157"/>
      <c r="BB341" s="157"/>
      <c r="BC341" s="157"/>
      <c r="BD341" s="157"/>
      <c r="BE341" s="157"/>
      <c r="BF341" s="157"/>
      <c r="BG341" s="157"/>
      <c r="BH341" s="157"/>
      <c r="BI341" s="157"/>
      <c r="BJ341" s="157"/>
      <c r="BK341" s="157"/>
      <c r="BL341" s="157"/>
      <c r="BM341" s="157"/>
      <c r="BN341" s="157"/>
      <c r="BO341" s="157"/>
      <c r="BP341" s="157"/>
    </row>
    <row r="342" spans="1:68" ht="12.75">
      <c r="A342" s="156"/>
      <c r="B342" s="15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157"/>
      <c r="AX342" s="157"/>
      <c r="AY342" s="157"/>
      <c r="AZ342" s="157"/>
      <c r="BA342" s="157"/>
      <c r="BB342" s="157"/>
      <c r="BC342" s="157"/>
      <c r="BD342" s="157"/>
      <c r="BE342" s="157"/>
      <c r="BF342" s="157"/>
      <c r="BG342" s="157"/>
      <c r="BH342" s="157"/>
      <c r="BI342" s="157"/>
      <c r="BJ342" s="157"/>
      <c r="BK342" s="157"/>
      <c r="BL342" s="157"/>
      <c r="BM342" s="157"/>
      <c r="BN342" s="157"/>
      <c r="BO342" s="157"/>
      <c r="BP342" s="157"/>
    </row>
    <row r="343" spans="1:68" ht="12.75">
      <c r="A343" s="156"/>
      <c r="B343" s="15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157"/>
      <c r="AX343" s="157"/>
      <c r="AY343" s="157"/>
      <c r="AZ343" s="157"/>
      <c r="BA343" s="157"/>
      <c r="BB343" s="157"/>
      <c r="BC343" s="157"/>
      <c r="BD343" s="157"/>
      <c r="BE343" s="157"/>
      <c r="BF343" s="157"/>
      <c r="BG343" s="157"/>
      <c r="BH343" s="157"/>
      <c r="BI343" s="157"/>
      <c r="BJ343" s="157"/>
      <c r="BK343" s="157"/>
      <c r="BL343" s="157"/>
      <c r="BM343" s="157"/>
      <c r="BN343" s="157"/>
      <c r="BO343" s="157"/>
      <c r="BP343" s="157"/>
    </row>
    <row r="344" spans="1:68" ht="12.75">
      <c r="A344" s="156"/>
      <c r="B344" s="15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157"/>
      <c r="AX344" s="157"/>
      <c r="AY344" s="157"/>
      <c r="AZ344" s="157"/>
      <c r="BA344" s="157"/>
      <c r="BB344" s="157"/>
      <c r="BC344" s="157"/>
      <c r="BD344" s="157"/>
      <c r="BE344" s="157"/>
      <c r="BF344" s="157"/>
      <c r="BG344" s="157"/>
      <c r="BH344" s="157"/>
      <c r="BI344" s="157"/>
      <c r="BJ344" s="157"/>
      <c r="BK344" s="157"/>
      <c r="BL344" s="157"/>
      <c r="BM344" s="157"/>
      <c r="BN344" s="157"/>
      <c r="BO344" s="157"/>
      <c r="BP344" s="157"/>
    </row>
    <row r="345" spans="1:68" ht="12.75">
      <c r="A345" s="156"/>
      <c r="B345" s="15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157"/>
      <c r="AX345" s="157"/>
      <c r="AY345" s="157"/>
      <c r="AZ345" s="157"/>
      <c r="BA345" s="157"/>
      <c r="BB345" s="157"/>
      <c r="BC345" s="157"/>
      <c r="BD345" s="157"/>
      <c r="BE345" s="157"/>
      <c r="BF345" s="157"/>
      <c r="BG345" s="157"/>
      <c r="BH345" s="157"/>
      <c r="BI345" s="157"/>
      <c r="BJ345" s="157"/>
      <c r="BK345" s="157"/>
      <c r="BL345" s="157"/>
      <c r="BM345" s="157"/>
      <c r="BN345" s="157"/>
      <c r="BO345" s="157"/>
      <c r="BP345" s="157"/>
    </row>
    <row r="346" spans="1:68" ht="12.75">
      <c r="A346" s="156"/>
      <c r="B346" s="15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157"/>
      <c r="AX346" s="157"/>
      <c r="AY346" s="157"/>
      <c r="AZ346" s="157"/>
      <c r="BA346" s="157"/>
      <c r="BB346" s="157"/>
      <c r="BC346" s="157"/>
      <c r="BD346" s="157"/>
      <c r="BE346" s="157"/>
      <c r="BF346" s="157"/>
      <c r="BG346" s="157"/>
      <c r="BH346" s="157"/>
      <c r="BI346" s="157"/>
      <c r="BJ346" s="157"/>
      <c r="BK346" s="157"/>
      <c r="BL346" s="157"/>
      <c r="BM346" s="157"/>
      <c r="BN346" s="157"/>
      <c r="BO346" s="157"/>
      <c r="BP346" s="157"/>
    </row>
    <row r="347" spans="1:68" ht="12.75">
      <c r="A347" s="156"/>
      <c r="B347" s="15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157"/>
      <c r="AX347" s="157"/>
      <c r="AY347" s="157"/>
      <c r="AZ347" s="157"/>
      <c r="BA347" s="157"/>
      <c r="BB347" s="157"/>
      <c r="BC347" s="157"/>
      <c r="BD347" s="157"/>
      <c r="BE347" s="157"/>
      <c r="BF347" s="157"/>
      <c r="BG347" s="157"/>
      <c r="BH347" s="157"/>
      <c r="BI347" s="157"/>
      <c r="BJ347" s="157"/>
      <c r="BK347" s="157"/>
      <c r="BL347" s="157"/>
      <c r="BM347" s="157"/>
      <c r="BN347" s="157"/>
      <c r="BO347" s="157"/>
      <c r="BP347" s="157"/>
    </row>
    <row r="348" spans="1:68" ht="12.75">
      <c r="A348" s="156"/>
      <c r="B348" s="15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157"/>
      <c r="AX348" s="157"/>
      <c r="AY348" s="157"/>
      <c r="AZ348" s="157"/>
      <c r="BA348" s="157"/>
      <c r="BB348" s="157"/>
      <c r="BC348" s="157"/>
      <c r="BD348" s="157"/>
      <c r="BE348" s="157"/>
      <c r="BF348" s="157"/>
      <c r="BG348" s="157"/>
      <c r="BH348" s="157"/>
      <c r="BI348" s="157"/>
      <c r="BJ348" s="157"/>
      <c r="BK348" s="157"/>
      <c r="BL348" s="157"/>
      <c r="BM348" s="157"/>
      <c r="BN348" s="157"/>
      <c r="BO348" s="157"/>
      <c r="BP348" s="157"/>
    </row>
    <row r="349" spans="1:68" ht="12.75">
      <c r="A349" s="156"/>
      <c r="B349" s="15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157"/>
      <c r="AX349" s="157"/>
      <c r="AY349" s="157"/>
      <c r="AZ349" s="157"/>
      <c r="BA349" s="157"/>
      <c r="BB349" s="157"/>
      <c r="BC349" s="157"/>
      <c r="BD349" s="157"/>
      <c r="BE349" s="157"/>
      <c r="BF349" s="157"/>
      <c r="BG349" s="157"/>
      <c r="BH349" s="157"/>
      <c r="BI349" s="157"/>
      <c r="BJ349" s="157"/>
      <c r="BK349" s="157"/>
      <c r="BL349" s="157"/>
      <c r="BM349" s="157"/>
      <c r="BN349" s="157"/>
      <c r="BO349" s="157"/>
      <c r="BP349" s="157"/>
    </row>
    <row r="350" spans="1:68" ht="12.75">
      <c r="A350" s="156"/>
      <c r="B350" s="15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157"/>
      <c r="AX350" s="157"/>
      <c r="AY350" s="157"/>
      <c r="AZ350" s="157"/>
      <c r="BA350" s="157"/>
      <c r="BB350" s="157"/>
      <c r="BC350" s="157"/>
      <c r="BD350" s="157"/>
      <c r="BE350" s="157"/>
      <c r="BF350" s="157"/>
      <c r="BG350" s="157"/>
      <c r="BH350" s="157"/>
      <c r="BI350" s="157"/>
      <c r="BJ350" s="157"/>
      <c r="BK350" s="157"/>
      <c r="BL350" s="157"/>
      <c r="BM350" s="157"/>
      <c r="BN350" s="157"/>
      <c r="BO350" s="157"/>
      <c r="BP350" s="157"/>
    </row>
    <row r="351" spans="1:68" ht="12.75">
      <c r="A351" s="156"/>
      <c r="B351" s="15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157"/>
      <c r="AX351" s="157"/>
      <c r="AY351" s="157"/>
      <c r="AZ351" s="157"/>
      <c r="BA351" s="157"/>
      <c r="BB351" s="157"/>
      <c r="BC351" s="157"/>
      <c r="BD351" s="157"/>
      <c r="BE351" s="157"/>
      <c r="BF351" s="157"/>
      <c r="BG351" s="157"/>
      <c r="BH351" s="157"/>
      <c r="BI351" s="157"/>
      <c r="BJ351" s="157"/>
      <c r="BK351" s="157"/>
      <c r="BL351" s="157"/>
      <c r="BM351" s="157"/>
      <c r="BN351" s="157"/>
      <c r="BO351" s="157"/>
      <c r="BP351" s="157"/>
    </row>
    <row r="352" spans="1:68" ht="12.75">
      <c r="A352" s="156"/>
      <c r="B352" s="15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157"/>
      <c r="AX352" s="157"/>
      <c r="AY352" s="157"/>
      <c r="AZ352" s="157"/>
      <c r="BA352" s="157"/>
      <c r="BB352" s="157"/>
      <c r="BC352" s="157"/>
      <c r="BD352" s="157"/>
      <c r="BE352" s="157"/>
      <c r="BF352" s="157"/>
      <c r="BG352" s="157"/>
      <c r="BH352" s="157"/>
      <c r="BI352" s="157"/>
      <c r="BJ352" s="157"/>
      <c r="BK352" s="157"/>
      <c r="BL352" s="157"/>
      <c r="BM352" s="157"/>
      <c r="BN352" s="157"/>
      <c r="BO352" s="157"/>
      <c r="BP352" s="157"/>
    </row>
    <row r="353" spans="1:68" ht="12.75">
      <c r="A353" s="156"/>
      <c r="B353" s="15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157"/>
      <c r="AX353" s="157"/>
      <c r="AY353" s="157"/>
      <c r="AZ353" s="157"/>
      <c r="BA353" s="157"/>
      <c r="BB353" s="157"/>
      <c r="BC353" s="157"/>
      <c r="BD353" s="157"/>
      <c r="BE353" s="157"/>
      <c r="BF353" s="157"/>
      <c r="BG353" s="157"/>
      <c r="BH353" s="157"/>
      <c r="BI353" s="157"/>
      <c r="BJ353" s="157"/>
      <c r="BK353" s="157"/>
      <c r="BL353" s="157"/>
      <c r="BM353" s="157"/>
      <c r="BN353" s="157"/>
      <c r="BO353" s="157"/>
      <c r="BP353" s="157"/>
    </row>
    <row r="354" spans="1:68" ht="12.75">
      <c r="A354" s="156"/>
      <c r="B354" s="15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157"/>
      <c r="AX354" s="157"/>
      <c r="AY354" s="157"/>
      <c r="AZ354" s="157"/>
      <c r="BA354" s="157"/>
      <c r="BB354" s="157"/>
      <c r="BC354" s="157"/>
      <c r="BD354" s="157"/>
      <c r="BE354" s="157"/>
      <c r="BF354" s="157"/>
      <c r="BG354" s="157"/>
      <c r="BH354" s="157"/>
      <c r="BI354" s="157"/>
      <c r="BJ354" s="157"/>
      <c r="BK354" s="157"/>
      <c r="BL354" s="157"/>
      <c r="BM354" s="157"/>
      <c r="BN354" s="157"/>
      <c r="BO354" s="157"/>
      <c r="BP354" s="157"/>
    </row>
    <row r="355" spans="1:68" ht="12.75">
      <c r="A355" s="156"/>
      <c r="B355" s="15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157"/>
      <c r="AX355" s="157"/>
      <c r="AY355" s="157"/>
      <c r="AZ355" s="157"/>
      <c r="BA355" s="157"/>
      <c r="BB355" s="157"/>
      <c r="BC355" s="157"/>
      <c r="BD355" s="157"/>
      <c r="BE355" s="157"/>
      <c r="BF355" s="157"/>
      <c r="BG355" s="157"/>
      <c r="BH355" s="157"/>
      <c r="BI355" s="157"/>
      <c r="BJ355" s="157"/>
      <c r="BK355" s="157"/>
      <c r="BL355" s="157"/>
      <c r="BM355" s="157"/>
      <c r="BN355" s="157"/>
      <c r="BO355" s="157"/>
      <c r="BP355" s="157"/>
    </row>
    <row r="356" spans="1:68" ht="12.75">
      <c r="A356" s="156"/>
      <c r="B356" s="15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157"/>
      <c r="AX356" s="157"/>
      <c r="AY356" s="157"/>
      <c r="AZ356" s="157"/>
      <c r="BA356" s="157"/>
      <c r="BB356" s="157"/>
      <c r="BC356" s="157"/>
      <c r="BD356" s="157"/>
      <c r="BE356" s="157"/>
      <c r="BF356" s="157"/>
      <c r="BG356" s="157"/>
      <c r="BH356" s="157"/>
      <c r="BI356" s="157"/>
      <c r="BJ356" s="157"/>
      <c r="BK356" s="157"/>
      <c r="BL356" s="157"/>
      <c r="BM356" s="157"/>
      <c r="BN356" s="157"/>
      <c r="BO356" s="157"/>
      <c r="BP356" s="157"/>
    </row>
    <row r="357" spans="1:68" ht="12.75">
      <c r="A357" s="156"/>
      <c r="B357" s="15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157"/>
      <c r="AX357" s="157"/>
      <c r="AY357" s="157"/>
      <c r="AZ357" s="157"/>
      <c r="BA357" s="157"/>
      <c r="BB357" s="157"/>
      <c r="BC357" s="157"/>
      <c r="BD357" s="157"/>
      <c r="BE357" s="157"/>
      <c r="BF357" s="157"/>
      <c r="BG357" s="157"/>
      <c r="BH357" s="157"/>
      <c r="BI357" s="157"/>
      <c r="BJ357" s="157"/>
      <c r="BK357" s="157"/>
      <c r="BL357" s="157"/>
      <c r="BM357" s="157"/>
      <c r="BN357" s="157"/>
      <c r="BO357" s="157"/>
      <c r="BP357" s="157"/>
    </row>
    <row r="358" spans="1:68" ht="12.75">
      <c r="A358" s="156"/>
      <c r="B358" s="15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157"/>
      <c r="AX358" s="157"/>
      <c r="AY358" s="157"/>
      <c r="AZ358" s="157"/>
      <c r="BA358" s="157"/>
      <c r="BB358" s="157"/>
      <c r="BC358" s="157"/>
      <c r="BD358" s="157"/>
      <c r="BE358" s="157"/>
      <c r="BF358" s="157"/>
      <c r="BG358" s="157"/>
      <c r="BH358" s="157"/>
      <c r="BI358" s="157"/>
      <c r="BJ358" s="157"/>
      <c r="BK358" s="157"/>
      <c r="BL358" s="157"/>
      <c r="BM358" s="157"/>
      <c r="BN358" s="157"/>
      <c r="BO358" s="157"/>
      <c r="BP358" s="157"/>
    </row>
    <row r="359" spans="1:68" ht="12.75">
      <c r="A359" s="156"/>
      <c r="B359" s="15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157"/>
      <c r="AX359" s="157"/>
      <c r="AY359" s="157"/>
      <c r="AZ359" s="157"/>
      <c r="BA359" s="157"/>
      <c r="BB359" s="157"/>
      <c r="BC359" s="157"/>
      <c r="BD359" s="157"/>
      <c r="BE359" s="157"/>
      <c r="BF359" s="157"/>
      <c r="BG359" s="157"/>
      <c r="BH359" s="157"/>
      <c r="BI359" s="157"/>
      <c r="BJ359" s="157"/>
      <c r="BK359" s="157"/>
      <c r="BL359" s="157"/>
      <c r="BM359" s="157"/>
      <c r="BN359" s="157"/>
      <c r="BO359" s="157"/>
      <c r="BP359" s="157"/>
    </row>
    <row r="360" spans="1:68" ht="12.75">
      <c r="A360" s="156"/>
      <c r="B360" s="15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157"/>
      <c r="AX360" s="157"/>
      <c r="AY360" s="157"/>
      <c r="AZ360" s="157"/>
      <c r="BA360" s="157"/>
      <c r="BB360" s="157"/>
      <c r="BC360" s="157"/>
      <c r="BD360" s="157"/>
      <c r="BE360" s="157"/>
      <c r="BF360" s="157"/>
      <c r="BG360" s="157"/>
      <c r="BH360" s="157"/>
      <c r="BI360" s="157"/>
      <c r="BJ360" s="157"/>
      <c r="BK360" s="157"/>
      <c r="BL360" s="157"/>
      <c r="BM360" s="157"/>
      <c r="BN360" s="157"/>
      <c r="BO360" s="157"/>
      <c r="BP360" s="157"/>
    </row>
    <row r="361" spans="1:68" ht="12.75">
      <c r="A361" s="156"/>
      <c r="B361" s="15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157"/>
      <c r="AX361" s="157"/>
      <c r="AY361" s="157"/>
      <c r="AZ361" s="157"/>
      <c r="BA361" s="157"/>
      <c r="BB361" s="157"/>
      <c r="BC361" s="157"/>
      <c r="BD361" s="157"/>
      <c r="BE361" s="157"/>
      <c r="BF361" s="157"/>
      <c r="BG361" s="157"/>
      <c r="BH361" s="157"/>
      <c r="BI361" s="157"/>
      <c r="BJ361" s="157"/>
      <c r="BK361" s="157"/>
      <c r="BL361" s="157"/>
      <c r="BM361" s="157"/>
      <c r="BN361" s="157"/>
      <c r="BO361" s="157"/>
      <c r="BP361" s="157"/>
    </row>
    <row r="362" spans="1:68" ht="12.75">
      <c r="A362" s="156"/>
      <c r="B362" s="15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157"/>
      <c r="AX362" s="157"/>
      <c r="AY362" s="157"/>
      <c r="AZ362" s="157"/>
      <c r="BA362" s="157"/>
      <c r="BB362" s="157"/>
      <c r="BC362" s="157"/>
      <c r="BD362" s="157"/>
      <c r="BE362" s="157"/>
      <c r="BF362" s="157"/>
      <c r="BG362" s="157"/>
      <c r="BH362" s="157"/>
      <c r="BI362" s="157"/>
      <c r="BJ362" s="157"/>
      <c r="BK362" s="157"/>
      <c r="BL362" s="157"/>
      <c r="BM362" s="157"/>
      <c r="BN362" s="157"/>
      <c r="BO362" s="157"/>
      <c r="BP362" s="157"/>
    </row>
    <row r="363" spans="1:68" ht="12.75">
      <c r="A363" s="156"/>
      <c r="B363" s="15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157"/>
      <c r="AX363" s="157"/>
      <c r="AY363" s="157"/>
      <c r="AZ363" s="157"/>
      <c r="BA363" s="157"/>
      <c r="BB363" s="157"/>
      <c r="BC363" s="157"/>
      <c r="BD363" s="157"/>
      <c r="BE363" s="157"/>
      <c r="BF363" s="157"/>
      <c r="BG363" s="157"/>
      <c r="BH363" s="157"/>
      <c r="BI363" s="157"/>
      <c r="BJ363" s="157"/>
      <c r="BK363" s="157"/>
      <c r="BL363" s="157"/>
      <c r="BM363" s="157"/>
      <c r="BN363" s="157"/>
      <c r="BO363" s="157"/>
      <c r="BP363" s="157"/>
    </row>
    <row r="364" spans="1:68" ht="12.75">
      <c r="A364" s="156"/>
      <c r="B364" s="15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157"/>
      <c r="AX364" s="157"/>
      <c r="AY364" s="157"/>
      <c r="AZ364" s="157"/>
      <c r="BA364" s="157"/>
      <c r="BB364" s="157"/>
      <c r="BC364" s="157"/>
      <c r="BD364" s="157"/>
      <c r="BE364" s="157"/>
      <c r="BF364" s="157"/>
      <c r="BG364" s="157"/>
      <c r="BH364" s="157"/>
      <c r="BI364" s="157"/>
      <c r="BJ364" s="157"/>
      <c r="BK364" s="157"/>
      <c r="BL364" s="157"/>
      <c r="BM364" s="157"/>
      <c r="BN364" s="157"/>
      <c r="BO364" s="157"/>
      <c r="BP364" s="157"/>
    </row>
    <row r="365" spans="1:68" ht="12.75">
      <c r="A365" s="156"/>
      <c r="B365" s="15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157"/>
      <c r="AX365" s="157"/>
      <c r="AY365" s="157"/>
      <c r="AZ365" s="157"/>
      <c r="BA365" s="157"/>
      <c r="BB365" s="157"/>
      <c r="BC365" s="157"/>
      <c r="BD365" s="157"/>
      <c r="BE365" s="157"/>
      <c r="BF365" s="157"/>
      <c r="BG365" s="157"/>
      <c r="BH365" s="157"/>
      <c r="BI365" s="157"/>
      <c r="BJ365" s="157"/>
      <c r="BK365" s="157"/>
      <c r="BL365" s="157"/>
      <c r="BM365" s="157"/>
      <c r="BN365" s="157"/>
      <c r="BO365" s="157"/>
      <c r="BP365" s="157"/>
    </row>
    <row r="366" spans="1:68" ht="12.75">
      <c r="A366" s="156"/>
      <c r="B366" s="15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157"/>
      <c r="AX366" s="157"/>
      <c r="AY366" s="157"/>
      <c r="AZ366" s="157"/>
      <c r="BA366" s="157"/>
      <c r="BB366" s="157"/>
      <c r="BC366" s="157"/>
      <c r="BD366" s="157"/>
      <c r="BE366" s="157"/>
      <c r="BF366" s="157"/>
      <c r="BG366" s="157"/>
      <c r="BH366" s="157"/>
      <c r="BI366" s="157"/>
      <c r="BJ366" s="157"/>
      <c r="BK366" s="157"/>
      <c r="BL366" s="157"/>
      <c r="BM366" s="157"/>
      <c r="BN366" s="157"/>
      <c r="BO366" s="157"/>
      <c r="BP366" s="157"/>
    </row>
    <row r="367" spans="1:68" ht="12.75">
      <c r="A367" s="156"/>
      <c r="B367" s="15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157"/>
      <c r="AX367" s="157"/>
      <c r="AY367" s="157"/>
      <c r="AZ367" s="157"/>
      <c r="BA367" s="157"/>
      <c r="BB367" s="157"/>
      <c r="BC367" s="157"/>
      <c r="BD367" s="157"/>
      <c r="BE367" s="157"/>
      <c r="BF367" s="157"/>
      <c r="BG367" s="157"/>
      <c r="BH367" s="157"/>
      <c r="BI367" s="157"/>
      <c r="BJ367" s="157"/>
      <c r="BK367" s="157"/>
      <c r="BL367" s="157"/>
      <c r="BM367" s="157"/>
      <c r="BN367" s="157"/>
      <c r="BO367" s="157"/>
      <c r="BP367" s="157"/>
    </row>
    <row r="368" spans="1:68" ht="12.75">
      <c r="A368" s="156"/>
      <c r="B368" s="15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157"/>
      <c r="AX368" s="157"/>
      <c r="AY368" s="157"/>
      <c r="AZ368" s="157"/>
      <c r="BA368" s="157"/>
      <c r="BB368" s="157"/>
      <c r="BC368" s="157"/>
      <c r="BD368" s="157"/>
      <c r="BE368" s="157"/>
      <c r="BF368" s="157"/>
      <c r="BG368" s="157"/>
      <c r="BH368" s="157"/>
      <c r="BI368" s="157"/>
      <c r="BJ368" s="157"/>
      <c r="BK368" s="157"/>
      <c r="BL368" s="157"/>
      <c r="BM368" s="157"/>
      <c r="BN368" s="157"/>
      <c r="BO368" s="157"/>
      <c r="BP368" s="157"/>
    </row>
    <row r="369" spans="1:68" ht="12.75">
      <c r="A369" s="156"/>
      <c r="B369" s="15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157"/>
      <c r="AX369" s="157"/>
      <c r="AY369" s="157"/>
      <c r="AZ369" s="157"/>
      <c r="BA369" s="157"/>
      <c r="BB369" s="157"/>
      <c r="BC369" s="157"/>
      <c r="BD369" s="157"/>
      <c r="BE369" s="157"/>
      <c r="BF369" s="157"/>
      <c r="BG369" s="157"/>
      <c r="BH369" s="157"/>
      <c r="BI369" s="157"/>
      <c r="BJ369" s="157"/>
      <c r="BK369" s="157"/>
      <c r="BL369" s="157"/>
      <c r="BM369" s="157"/>
      <c r="BN369" s="157"/>
      <c r="BO369" s="157"/>
      <c r="BP369" s="157"/>
    </row>
    <row r="370" spans="1:68" ht="12.75">
      <c r="A370" s="156"/>
      <c r="B370" s="15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157"/>
      <c r="AX370" s="157"/>
      <c r="AY370" s="157"/>
      <c r="AZ370" s="157"/>
      <c r="BA370" s="157"/>
      <c r="BB370" s="157"/>
      <c r="BC370" s="157"/>
      <c r="BD370" s="157"/>
      <c r="BE370" s="157"/>
      <c r="BF370" s="157"/>
      <c r="BG370" s="157"/>
      <c r="BH370" s="157"/>
      <c r="BI370" s="157"/>
      <c r="BJ370" s="157"/>
      <c r="BK370" s="157"/>
      <c r="BL370" s="157"/>
      <c r="BM370" s="157"/>
      <c r="BN370" s="157"/>
      <c r="BO370" s="157"/>
      <c r="BP370" s="157"/>
    </row>
    <row r="371" spans="1:68" ht="12.75">
      <c r="A371" s="156"/>
      <c r="B371" s="15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157"/>
      <c r="AX371" s="157"/>
      <c r="AY371" s="157"/>
      <c r="AZ371" s="157"/>
      <c r="BA371" s="157"/>
      <c r="BB371" s="157"/>
      <c r="BC371" s="157"/>
      <c r="BD371" s="157"/>
      <c r="BE371" s="157"/>
      <c r="BF371" s="157"/>
      <c r="BG371" s="157"/>
      <c r="BH371" s="157"/>
      <c r="BI371" s="157"/>
      <c r="BJ371" s="157"/>
      <c r="BK371" s="157"/>
      <c r="BL371" s="157"/>
      <c r="BM371" s="157"/>
      <c r="BN371" s="157"/>
      <c r="BO371" s="157"/>
      <c r="BP371" s="157"/>
    </row>
    <row r="372" spans="1:68" ht="12.75">
      <c r="A372" s="156"/>
      <c r="B372" s="15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157"/>
      <c r="AX372" s="157"/>
      <c r="AY372" s="157"/>
      <c r="AZ372" s="157"/>
      <c r="BA372" s="157"/>
      <c r="BB372" s="157"/>
      <c r="BC372" s="157"/>
      <c r="BD372" s="157"/>
      <c r="BE372" s="157"/>
      <c r="BF372" s="157"/>
      <c r="BG372" s="157"/>
      <c r="BH372" s="157"/>
      <c r="BI372" s="157"/>
      <c r="BJ372" s="157"/>
      <c r="BK372" s="157"/>
      <c r="BL372" s="157"/>
      <c r="BM372" s="157"/>
      <c r="BN372" s="157"/>
      <c r="BO372" s="157"/>
      <c r="BP372" s="157"/>
    </row>
    <row r="373" spans="1:68" ht="12.75">
      <c r="A373" s="156"/>
      <c r="B373" s="15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157"/>
      <c r="AX373" s="157"/>
      <c r="AY373" s="157"/>
      <c r="AZ373" s="157"/>
      <c r="BA373" s="157"/>
      <c r="BB373" s="157"/>
      <c r="BC373" s="157"/>
      <c r="BD373" s="157"/>
      <c r="BE373" s="157"/>
      <c r="BF373" s="157"/>
      <c r="BG373" s="157"/>
      <c r="BH373" s="157"/>
      <c r="BI373" s="157"/>
      <c r="BJ373" s="157"/>
      <c r="BK373" s="157"/>
      <c r="BL373" s="157"/>
      <c r="BM373" s="157"/>
      <c r="BN373" s="157"/>
      <c r="BO373" s="157"/>
      <c r="BP373" s="157"/>
    </row>
    <row r="374" spans="1:68" ht="12.75">
      <c r="A374" s="156"/>
      <c r="B374" s="15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157"/>
      <c r="AX374" s="157"/>
      <c r="AY374" s="157"/>
      <c r="AZ374" s="157"/>
      <c r="BA374" s="157"/>
      <c r="BB374" s="157"/>
      <c r="BC374" s="157"/>
      <c r="BD374" s="157"/>
      <c r="BE374" s="157"/>
      <c r="BF374" s="157"/>
      <c r="BG374" s="157"/>
      <c r="BH374" s="157"/>
      <c r="BI374" s="157"/>
      <c r="BJ374" s="157"/>
      <c r="BK374" s="157"/>
      <c r="BL374" s="157"/>
      <c r="BM374" s="157"/>
      <c r="BN374" s="157"/>
      <c r="BO374" s="157"/>
      <c r="BP374" s="157"/>
    </row>
    <row r="375" spans="1:68" ht="12.75">
      <c r="A375" s="156"/>
      <c r="B375" s="15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157"/>
      <c r="AX375" s="157"/>
      <c r="AY375" s="157"/>
      <c r="AZ375" s="157"/>
      <c r="BA375" s="157"/>
      <c r="BB375" s="157"/>
      <c r="BC375" s="157"/>
      <c r="BD375" s="157"/>
      <c r="BE375" s="157"/>
      <c r="BF375" s="157"/>
      <c r="BG375" s="157"/>
      <c r="BH375" s="157"/>
      <c r="BI375" s="157"/>
      <c r="BJ375" s="157"/>
      <c r="BK375" s="157"/>
      <c r="BL375" s="157"/>
      <c r="BM375" s="157"/>
      <c r="BN375" s="157"/>
      <c r="BO375" s="157"/>
      <c r="BP375" s="157"/>
    </row>
    <row r="376" spans="1:68" ht="12.75">
      <c r="A376" s="156"/>
      <c r="B376" s="15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157"/>
      <c r="AX376" s="157"/>
      <c r="AY376" s="157"/>
      <c r="AZ376" s="157"/>
      <c r="BA376" s="157"/>
      <c r="BB376" s="157"/>
      <c r="BC376" s="157"/>
      <c r="BD376" s="157"/>
      <c r="BE376" s="157"/>
      <c r="BF376" s="157"/>
      <c r="BG376" s="157"/>
      <c r="BH376" s="157"/>
      <c r="BI376" s="157"/>
      <c r="BJ376" s="157"/>
      <c r="BK376" s="157"/>
      <c r="BL376" s="157"/>
      <c r="BM376" s="157"/>
      <c r="BN376" s="157"/>
      <c r="BO376" s="157"/>
      <c r="BP376" s="157"/>
    </row>
    <row r="377" spans="1:68" ht="12.75">
      <c r="A377" s="156"/>
      <c r="B377" s="15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157"/>
      <c r="AX377" s="157"/>
      <c r="AY377" s="157"/>
      <c r="AZ377" s="157"/>
      <c r="BA377" s="157"/>
      <c r="BB377" s="157"/>
      <c r="BC377" s="157"/>
      <c r="BD377" s="157"/>
      <c r="BE377" s="157"/>
      <c r="BF377" s="157"/>
      <c r="BG377" s="157"/>
      <c r="BH377" s="157"/>
      <c r="BI377" s="157"/>
      <c r="BJ377" s="157"/>
      <c r="BK377" s="157"/>
      <c r="BL377" s="157"/>
      <c r="BM377" s="157"/>
      <c r="BN377" s="157"/>
      <c r="BO377" s="157"/>
      <c r="BP377" s="157"/>
    </row>
    <row r="378" spans="1:68" ht="12.75">
      <c r="A378" s="156"/>
      <c r="B378" s="15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157"/>
      <c r="AX378" s="157"/>
      <c r="AY378" s="157"/>
      <c r="AZ378" s="157"/>
      <c r="BA378" s="157"/>
      <c r="BB378" s="157"/>
      <c r="BC378" s="157"/>
      <c r="BD378" s="157"/>
      <c r="BE378" s="157"/>
      <c r="BF378" s="157"/>
      <c r="BG378" s="157"/>
      <c r="BH378" s="157"/>
      <c r="BI378" s="157"/>
      <c r="BJ378" s="157"/>
      <c r="BK378" s="157"/>
      <c r="BL378" s="157"/>
      <c r="BM378" s="157"/>
      <c r="BN378" s="157"/>
      <c r="BO378" s="157"/>
      <c r="BP378" s="157"/>
    </row>
    <row r="379" spans="1:68" ht="12.75">
      <c r="A379" s="156"/>
      <c r="B379" s="15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157"/>
      <c r="AX379" s="157"/>
      <c r="AY379" s="157"/>
      <c r="AZ379" s="157"/>
      <c r="BA379" s="157"/>
      <c r="BB379" s="157"/>
      <c r="BC379" s="157"/>
      <c r="BD379" s="157"/>
      <c r="BE379" s="157"/>
      <c r="BF379" s="157"/>
      <c r="BG379" s="157"/>
      <c r="BH379" s="157"/>
      <c r="BI379" s="157"/>
      <c r="BJ379" s="157"/>
      <c r="BK379" s="157"/>
      <c r="BL379" s="157"/>
      <c r="BM379" s="157"/>
      <c r="BN379" s="157"/>
      <c r="BO379" s="157"/>
      <c r="BP379" s="157"/>
    </row>
    <row r="380" spans="1:68" ht="12.75">
      <c r="A380" s="156"/>
      <c r="B380" s="15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157"/>
      <c r="AX380" s="157"/>
      <c r="AY380" s="157"/>
      <c r="AZ380" s="157"/>
      <c r="BA380" s="157"/>
      <c r="BB380" s="157"/>
      <c r="BC380" s="157"/>
      <c r="BD380" s="157"/>
      <c r="BE380" s="157"/>
      <c r="BF380" s="157"/>
      <c r="BG380" s="157"/>
      <c r="BH380" s="157"/>
      <c r="BI380" s="157"/>
      <c r="BJ380" s="157"/>
      <c r="BK380" s="157"/>
      <c r="BL380" s="157"/>
      <c r="BM380" s="157"/>
      <c r="BN380" s="157"/>
      <c r="BO380" s="157"/>
      <c r="BP380" s="157"/>
    </row>
    <row r="381" spans="1:68" ht="12.75">
      <c r="A381" s="156"/>
      <c r="B381" s="15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157"/>
      <c r="AX381" s="157"/>
      <c r="AY381" s="157"/>
      <c r="AZ381" s="157"/>
      <c r="BA381" s="157"/>
      <c r="BB381" s="157"/>
      <c r="BC381" s="157"/>
      <c r="BD381" s="157"/>
      <c r="BE381" s="157"/>
      <c r="BF381" s="157"/>
      <c r="BG381" s="157"/>
      <c r="BH381" s="157"/>
      <c r="BI381" s="157"/>
      <c r="BJ381" s="157"/>
      <c r="BK381" s="157"/>
      <c r="BL381" s="157"/>
      <c r="BM381" s="157"/>
      <c r="BN381" s="157"/>
      <c r="BO381" s="157"/>
      <c r="BP381" s="157"/>
    </row>
    <row r="382" spans="1:68" ht="12.75">
      <c r="A382" s="156"/>
      <c r="B382" s="15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157"/>
      <c r="AX382" s="157"/>
      <c r="AY382" s="157"/>
      <c r="AZ382" s="157"/>
      <c r="BA382" s="157"/>
      <c r="BB382" s="157"/>
      <c r="BC382" s="157"/>
      <c r="BD382" s="157"/>
      <c r="BE382" s="157"/>
      <c r="BF382" s="157"/>
      <c r="BG382" s="157"/>
      <c r="BH382" s="157"/>
      <c r="BI382" s="157"/>
      <c r="BJ382" s="157"/>
      <c r="BK382" s="157"/>
      <c r="BL382" s="157"/>
      <c r="BM382" s="157"/>
      <c r="BN382" s="157"/>
      <c r="BO382" s="157"/>
      <c r="BP382" s="157"/>
    </row>
    <row r="383" spans="1:68" ht="12.75">
      <c r="A383" s="156"/>
      <c r="B383" s="15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157"/>
      <c r="AX383" s="157"/>
      <c r="AY383" s="157"/>
      <c r="AZ383" s="157"/>
      <c r="BA383" s="157"/>
      <c r="BB383" s="157"/>
      <c r="BC383" s="157"/>
      <c r="BD383" s="157"/>
      <c r="BE383" s="157"/>
      <c r="BF383" s="157"/>
      <c r="BG383" s="157"/>
      <c r="BH383" s="157"/>
      <c r="BI383" s="157"/>
      <c r="BJ383" s="157"/>
      <c r="BK383" s="157"/>
      <c r="BL383" s="157"/>
      <c r="BM383" s="157"/>
      <c r="BN383" s="157"/>
      <c r="BO383" s="157"/>
      <c r="BP383" s="157"/>
    </row>
    <row r="384" spans="1:68" ht="12.75">
      <c r="A384" s="156"/>
      <c r="B384" s="15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157"/>
      <c r="AX384" s="157"/>
      <c r="AY384" s="157"/>
      <c r="AZ384" s="157"/>
      <c r="BA384" s="157"/>
      <c r="BB384" s="157"/>
      <c r="BC384" s="157"/>
      <c r="BD384" s="157"/>
      <c r="BE384" s="157"/>
      <c r="BF384" s="157"/>
      <c r="BG384" s="157"/>
      <c r="BH384" s="157"/>
      <c r="BI384" s="157"/>
      <c r="BJ384" s="157"/>
      <c r="BK384" s="157"/>
      <c r="BL384" s="157"/>
      <c r="BM384" s="157"/>
      <c r="BN384" s="157"/>
      <c r="BO384" s="157"/>
      <c r="BP384" s="157"/>
    </row>
    <row r="385" spans="1:68" ht="12.75">
      <c r="A385" s="156"/>
      <c r="B385" s="15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157"/>
      <c r="AX385" s="157"/>
      <c r="AY385" s="157"/>
      <c r="AZ385" s="157"/>
      <c r="BA385" s="157"/>
      <c r="BB385" s="157"/>
      <c r="BC385" s="157"/>
      <c r="BD385" s="157"/>
      <c r="BE385" s="157"/>
      <c r="BF385" s="157"/>
      <c r="BG385" s="157"/>
      <c r="BH385" s="157"/>
      <c r="BI385" s="157"/>
      <c r="BJ385" s="157"/>
      <c r="BK385" s="157"/>
      <c r="BL385" s="157"/>
      <c r="BM385" s="157"/>
      <c r="BN385" s="157"/>
      <c r="BO385" s="157"/>
      <c r="BP385" s="157"/>
    </row>
    <row r="386" spans="1:68" ht="12.75">
      <c r="A386" s="156"/>
      <c r="B386" s="15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157"/>
      <c r="AX386" s="157"/>
      <c r="AY386" s="157"/>
      <c r="AZ386" s="157"/>
      <c r="BA386" s="157"/>
      <c r="BB386" s="157"/>
      <c r="BC386" s="157"/>
      <c r="BD386" s="157"/>
      <c r="BE386" s="157"/>
      <c r="BF386" s="157"/>
      <c r="BG386" s="157"/>
      <c r="BH386" s="157"/>
      <c r="BI386" s="157"/>
      <c r="BJ386" s="157"/>
      <c r="BK386" s="157"/>
      <c r="BL386" s="157"/>
      <c r="BM386" s="157"/>
      <c r="BN386" s="157"/>
      <c r="BO386" s="157"/>
      <c r="BP386" s="157"/>
    </row>
    <row r="387" spans="1:68" ht="12.75">
      <c r="A387" s="156"/>
      <c r="B387" s="15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157"/>
      <c r="AX387" s="157"/>
      <c r="AY387" s="157"/>
      <c r="AZ387" s="157"/>
      <c r="BA387" s="157"/>
      <c r="BB387" s="157"/>
      <c r="BC387" s="157"/>
      <c r="BD387" s="157"/>
      <c r="BE387" s="157"/>
      <c r="BF387" s="157"/>
      <c r="BG387" s="157"/>
      <c r="BH387" s="157"/>
      <c r="BI387" s="157"/>
      <c r="BJ387" s="157"/>
      <c r="BK387" s="157"/>
      <c r="BL387" s="157"/>
      <c r="BM387" s="157"/>
      <c r="BN387" s="157"/>
      <c r="BO387" s="157"/>
      <c r="BP387" s="157"/>
    </row>
    <row r="388" spans="1:68" ht="12.75">
      <c r="A388" s="156"/>
      <c r="B388" s="15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157"/>
      <c r="AX388" s="157"/>
      <c r="AY388" s="157"/>
      <c r="AZ388" s="157"/>
      <c r="BA388" s="157"/>
      <c r="BB388" s="157"/>
      <c r="BC388" s="157"/>
      <c r="BD388" s="157"/>
      <c r="BE388" s="157"/>
      <c r="BF388" s="157"/>
      <c r="BG388" s="157"/>
      <c r="BH388" s="157"/>
      <c r="BI388" s="157"/>
      <c r="BJ388" s="157"/>
      <c r="BK388" s="157"/>
      <c r="BL388" s="157"/>
      <c r="BM388" s="157"/>
      <c r="BN388" s="157"/>
      <c r="BO388" s="157"/>
      <c r="BP388" s="157"/>
    </row>
    <row r="389" spans="1:68" ht="12.75">
      <c r="A389" s="156"/>
      <c r="B389" s="15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157"/>
      <c r="AX389" s="157"/>
      <c r="AY389" s="157"/>
      <c r="AZ389" s="157"/>
      <c r="BA389" s="157"/>
      <c r="BB389" s="157"/>
      <c r="BC389" s="157"/>
      <c r="BD389" s="157"/>
      <c r="BE389" s="157"/>
      <c r="BF389" s="157"/>
      <c r="BG389" s="157"/>
      <c r="BH389" s="157"/>
      <c r="BI389" s="157"/>
      <c r="BJ389" s="157"/>
      <c r="BK389" s="157"/>
      <c r="BL389" s="157"/>
      <c r="BM389" s="157"/>
      <c r="BN389" s="157"/>
      <c r="BO389" s="157"/>
      <c r="BP389" s="157"/>
    </row>
    <row r="390" spans="1:68" ht="12.75">
      <c r="A390" s="156"/>
      <c r="B390" s="15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157"/>
      <c r="AX390" s="157"/>
      <c r="AY390" s="157"/>
      <c r="AZ390" s="157"/>
      <c r="BA390" s="157"/>
      <c r="BB390" s="157"/>
      <c r="BC390" s="157"/>
      <c r="BD390" s="157"/>
      <c r="BE390" s="157"/>
      <c r="BF390" s="157"/>
      <c r="BG390" s="157"/>
      <c r="BH390" s="157"/>
      <c r="BI390" s="157"/>
      <c r="BJ390" s="157"/>
      <c r="BK390" s="157"/>
      <c r="BL390" s="157"/>
      <c r="BM390" s="157"/>
      <c r="BN390" s="157"/>
      <c r="BO390" s="157"/>
      <c r="BP390" s="157"/>
    </row>
    <row r="391" spans="1:68" ht="12.75">
      <c r="A391" s="156"/>
      <c r="B391" s="15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157"/>
      <c r="AX391" s="157"/>
      <c r="AY391" s="157"/>
      <c r="AZ391" s="157"/>
      <c r="BA391" s="157"/>
      <c r="BB391" s="157"/>
      <c r="BC391" s="157"/>
      <c r="BD391" s="157"/>
      <c r="BE391" s="157"/>
      <c r="BF391" s="157"/>
      <c r="BG391" s="157"/>
      <c r="BH391" s="157"/>
      <c r="BI391" s="157"/>
      <c r="BJ391" s="157"/>
      <c r="BK391" s="157"/>
      <c r="BL391" s="157"/>
      <c r="BM391" s="157"/>
      <c r="BN391" s="157"/>
      <c r="BO391" s="157"/>
      <c r="BP391" s="157"/>
    </row>
    <row r="392" spans="1:68" ht="12.75">
      <c r="A392" s="156"/>
      <c r="B392" s="15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157"/>
      <c r="AX392" s="157"/>
      <c r="AY392" s="157"/>
      <c r="AZ392" s="157"/>
      <c r="BA392" s="157"/>
      <c r="BB392" s="157"/>
      <c r="BC392" s="157"/>
      <c r="BD392" s="157"/>
      <c r="BE392" s="157"/>
      <c r="BF392" s="157"/>
      <c r="BG392" s="157"/>
      <c r="BH392" s="157"/>
      <c r="BI392" s="157"/>
      <c r="BJ392" s="157"/>
      <c r="BK392" s="157"/>
      <c r="BL392" s="157"/>
      <c r="BM392" s="157"/>
      <c r="BN392" s="157"/>
      <c r="BO392" s="157"/>
      <c r="BP392" s="157"/>
    </row>
    <row r="393" spans="1:68" ht="12.75">
      <c r="A393" s="156"/>
      <c r="B393" s="15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157"/>
      <c r="AX393" s="157"/>
      <c r="AY393" s="157"/>
      <c r="AZ393" s="157"/>
      <c r="BA393" s="157"/>
      <c r="BB393" s="157"/>
      <c r="BC393" s="157"/>
      <c r="BD393" s="157"/>
      <c r="BE393" s="157"/>
      <c r="BF393" s="157"/>
      <c r="BG393" s="157"/>
      <c r="BH393" s="157"/>
      <c r="BI393" s="157"/>
      <c r="BJ393" s="157"/>
      <c r="BK393" s="157"/>
      <c r="BL393" s="157"/>
      <c r="BM393" s="157"/>
      <c r="BN393" s="157"/>
      <c r="BO393" s="157"/>
      <c r="BP393" s="157"/>
    </row>
    <row r="394" spans="1:68" ht="12.75">
      <c r="A394" s="156"/>
      <c r="B394" s="15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157"/>
      <c r="AX394" s="157"/>
      <c r="AY394" s="157"/>
      <c r="AZ394" s="157"/>
      <c r="BA394" s="157"/>
      <c r="BB394" s="157"/>
      <c r="BC394" s="157"/>
      <c r="BD394" s="157"/>
      <c r="BE394" s="157"/>
      <c r="BF394" s="157"/>
      <c r="BG394" s="157"/>
      <c r="BH394" s="157"/>
      <c r="BI394" s="157"/>
      <c r="BJ394" s="157"/>
      <c r="BK394" s="157"/>
      <c r="BL394" s="157"/>
      <c r="BM394" s="157"/>
      <c r="BN394" s="157"/>
      <c r="BO394" s="157"/>
      <c r="BP394" s="157"/>
    </row>
    <row r="395" spans="1:68" ht="12.75">
      <c r="A395" s="156"/>
      <c r="B395" s="15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157"/>
      <c r="AX395" s="157"/>
      <c r="AY395" s="157"/>
      <c r="AZ395" s="157"/>
      <c r="BA395" s="157"/>
      <c r="BB395" s="157"/>
      <c r="BC395" s="157"/>
      <c r="BD395" s="157"/>
      <c r="BE395" s="157"/>
      <c r="BF395" s="157"/>
      <c r="BG395" s="157"/>
      <c r="BH395" s="157"/>
      <c r="BI395" s="157"/>
      <c r="BJ395" s="157"/>
      <c r="BK395" s="157"/>
      <c r="BL395" s="157"/>
      <c r="BM395" s="157"/>
      <c r="BN395" s="157"/>
      <c r="BO395" s="157"/>
      <c r="BP395" s="157"/>
    </row>
    <row r="396" spans="1:68" ht="12.75">
      <c r="A396" s="156"/>
      <c r="B396" s="15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157"/>
      <c r="AX396" s="157"/>
      <c r="AY396" s="157"/>
      <c r="AZ396" s="157"/>
      <c r="BA396" s="157"/>
      <c r="BB396" s="157"/>
      <c r="BC396" s="157"/>
      <c r="BD396" s="157"/>
      <c r="BE396" s="157"/>
      <c r="BF396" s="157"/>
      <c r="BG396" s="157"/>
      <c r="BH396" s="157"/>
      <c r="BI396" s="157"/>
      <c r="BJ396" s="157"/>
      <c r="BK396" s="157"/>
      <c r="BL396" s="157"/>
      <c r="BM396" s="157"/>
      <c r="BN396" s="157"/>
      <c r="BO396" s="157"/>
      <c r="BP396" s="157"/>
    </row>
    <row r="397" spans="1:68" ht="12.75">
      <c r="A397" s="156"/>
      <c r="B397" s="15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157"/>
      <c r="AX397" s="157"/>
      <c r="AY397" s="157"/>
      <c r="AZ397" s="157"/>
      <c r="BA397" s="157"/>
      <c r="BB397" s="157"/>
      <c r="BC397" s="157"/>
      <c r="BD397" s="157"/>
      <c r="BE397" s="157"/>
      <c r="BF397" s="157"/>
      <c r="BG397" s="157"/>
      <c r="BH397" s="157"/>
      <c r="BI397" s="157"/>
      <c r="BJ397" s="157"/>
      <c r="BK397" s="157"/>
      <c r="BL397" s="157"/>
      <c r="BM397" s="157"/>
      <c r="BN397" s="157"/>
      <c r="BO397" s="157"/>
      <c r="BP397" s="157"/>
    </row>
    <row r="398" spans="1:68" ht="12.75">
      <c r="A398" s="156"/>
      <c r="B398" s="15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157"/>
      <c r="AX398" s="157"/>
      <c r="AY398" s="157"/>
      <c r="AZ398" s="157"/>
      <c r="BA398" s="157"/>
      <c r="BB398" s="157"/>
      <c r="BC398" s="157"/>
      <c r="BD398" s="157"/>
      <c r="BE398" s="157"/>
      <c r="BF398" s="157"/>
      <c r="BG398" s="157"/>
      <c r="BH398" s="157"/>
      <c r="BI398" s="157"/>
      <c r="BJ398" s="157"/>
      <c r="BK398" s="157"/>
      <c r="BL398" s="157"/>
      <c r="BM398" s="157"/>
      <c r="BN398" s="157"/>
      <c r="BO398" s="157"/>
      <c r="BP398" s="157"/>
    </row>
    <row r="399" spans="1:68" ht="12.75">
      <c r="A399" s="156"/>
      <c r="B399" s="15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157"/>
      <c r="AX399" s="157"/>
      <c r="AY399" s="157"/>
      <c r="AZ399" s="157"/>
      <c r="BA399" s="157"/>
      <c r="BB399" s="157"/>
      <c r="BC399" s="157"/>
      <c r="BD399" s="157"/>
      <c r="BE399" s="157"/>
      <c r="BF399" s="157"/>
      <c r="BG399" s="157"/>
      <c r="BH399" s="157"/>
      <c r="BI399" s="157"/>
      <c r="BJ399" s="157"/>
      <c r="BK399" s="157"/>
      <c r="BL399" s="157"/>
      <c r="BM399" s="157"/>
      <c r="BN399" s="157"/>
      <c r="BO399" s="157"/>
      <c r="BP399" s="157"/>
    </row>
    <row r="400" spans="1:68" ht="12.75">
      <c r="A400" s="156"/>
      <c r="B400" s="15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157"/>
      <c r="AX400" s="157"/>
      <c r="AY400" s="157"/>
      <c r="AZ400" s="157"/>
      <c r="BA400" s="157"/>
      <c r="BB400" s="157"/>
      <c r="BC400" s="157"/>
      <c r="BD400" s="157"/>
      <c r="BE400" s="157"/>
      <c r="BF400" s="157"/>
      <c r="BG400" s="157"/>
      <c r="BH400" s="157"/>
      <c r="BI400" s="157"/>
      <c r="BJ400" s="157"/>
      <c r="BK400" s="157"/>
      <c r="BL400" s="157"/>
      <c r="BM400" s="157"/>
      <c r="BN400" s="157"/>
      <c r="BO400" s="157"/>
      <c r="BP400" s="157"/>
    </row>
    <row r="401" spans="1:68" ht="12.75">
      <c r="A401" s="156"/>
      <c r="B401" s="15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157"/>
      <c r="AX401" s="157"/>
      <c r="AY401" s="157"/>
      <c r="AZ401" s="157"/>
      <c r="BA401" s="157"/>
      <c r="BB401" s="157"/>
      <c r="BC401" s="157"/>
      <c r="BD401" s="157"/>
      <c r="BE401" s="157"/>
      <c r="BF401" s="157"/>
      <c r="BG401" s="157"/>
      <c r="BH401" s="157"/>
      <c r="BI401" s="157"/>
      <c r="BJ401" s="157"/>
      <c r="BK401" s="157"/>
      <c r="BL401" s="157"/>
      <c r="BM401" s="157"/>
      <c r="BN401" s="157"/>
      <c r="BO401" s="157"/>
      <c r="BP401" s="157"/>
    </row>
    <row r="402" spans="1:68" ht="12.75">
      <c r="A402" s="156"/>
      <c r="B402" s="15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157"/>
      <c r="AX402" s="157"/>
      <c r="AY402" s="157"/>
      <c r="AZ402" s="157"/>
      <c r="BA402" s="157"/>
      <c r="BB402" s="157"/>
      <c r="BC402" s="157"/>
      <c r="BD402" s="157"/>
      <c r="BE402" s="157"/>
      <c r="BF402" s="157"/>
      <c r="BG402" s="157"/>
      <c r="BH402" s="157"/>
      <c r="BI402" s="157"/>
      <c r="BJ402" s="157"/>
      <c r="BK402" s="157"/>
      <c r="BL402" s="157"/>
      <c r="BM402" s="157"/>
      <c r="BN402" s="157"/>
      <c r="BO402" s="157"/>
      <c r="BP402" s="157"/>
    </row>
    <row r="403" spans="1:68" ht="12.75">
      <c r="A403" s="156"/>
      <c r="B403" s="15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157"/>
      <c r="AX403" s="157"/>
      <c r="AY403" s="157"/>
      <c r="AZ403" s="157"/>
      <c r="BA403" s="157"/>
      <c r="BB403" s="157"/>
      <c r="BC403" s="157"/>
      <c r="BD403" s="157"/>
      <c r="BE403" s="157"/>
      <c r="BF403" s="157"/>
      <c r="BG403" s="157"/>
      <c r="BH403" s="157"/>
      <c r="BI403" s="157"/>
      <c r="BJ403" s="157"/>
      <c r="BK403" s="157"/>
      <c r="BL403" s="157"/>
      <c r="BM403" s="157"/>
      <c r="BN403" s="157"/>
      <c r="BO403" s="157"/>
      <c r="BP403" s="157"/>
    </row>
    <row r="404" spans="1:68" ht="12.75">
      <c r="A404" s="156"/>
      <c r="B404" s="15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157"/>
      <c r="AX404" s="157"/>
      <c r="AY404" s="157"/>
      <c r="AZ404" s="157"/>
      <c r="BA404" s="157"/>
      <c r="BB404" s="157"/>
      <c r="BC404" s="157"/>
      <c r="BD404" s="157"/>
      <c r="BE404" s="157"/>
      <c r="BF404" s="157"/>
      <c r="BG404" s="157"/>
      <c r="BH404" s="157"/>
      <c r="BI404" s="157"/>
      <c r="BJ404" s="157"/>
      <c r="BK404" s="157"/>
      <c r="BL404" s="157"/>
      <c r="BM404" s="157"/>
      <c r="BN404" s="157"/>
      <c r="BO404" s="157"/>
      <c r="BP404" s="157"/>
    </row>
    <row r="405" spans="1:68" ht="12.75">
      <c r="A405" s="156"/>
      <c r="B405" s="15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157"/>
      <c r="AX405" s="157"/>
      <c r="AY405" s="157"/>
      <c r="AZ405" s="157"/>
      <c r="BA405" s="157"/>
      <c r="BB405" s="157"/>
      <c r="BC405" s="157"/>
      <c r="BD405" s="157"/>
      <c r="BE405" s="157"/>
      <c r="BF405" s="157"/>
      <c r="BG405" s="157"/>
      <c r="BH405" s="157"/>
      <c r="BI405" s="157"/>
      <c r="BJ405" s="157"/>
      <c r="BK405" s="157"/>
      <c r="BL405" s="157"/>
      <c r="BM405" s="157"/>
      <c r="BN405" s="157"/>
      <c r="BO405" s="157"/>
      <c r="BP405" s="157"/>
    </row>
    <row r="406" spans="1:68" ht="12.75">
      <c r="A406" s="156"/>
      <c r="B406" s="15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157"/>
      <c r="AX406" s="157"/>
      <c r="AY406" s="157"/>
      <c r="AZ406" s="157"/>
      <c r="BA406" s="157"/>
      <c r="BB406" s="157"/>
      <c r="BC406" s="157"/>
      <c r="BD406" s="157"/>
      <c r="BE406" s="157"/>
      <c r="BF406" s="157"/>
      <c r="BG406" s="157"/>
      <c r="BH406" s="157"/>
      <c r="BI406" s="157"/>
      <c r="BJ406" s="157"/>
      <c r="BK406" s="157"/>
      <c r="BL406" s="157"/>
      <c r="BM406" s="157"/>
      <c r="BN406" s="157"/>
      <c r="BO406" s="157"/>
      <c r="BP406" s="157"/>
    </row>
    <row r="407" spans="1:68" ht="12.75">
      <c r="A407" s="156"/>
      <c r="B407" s="15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157"/>
      <c r="AX407" s="157"/>
      <c r="AY407" s="157"/>
      <c r="AZ407" s="157"/>
      <c r="BA407" s="157"/>
      <c r="BB407" s="157"/>
      <c r="BC407" s="157"/>
      <c r="BD407" s="157"/>
      <c r="BE407" s="157"/>
      <c r="BF407" s="157"/>
      <c r="BG407" s="157"/>
      <c r="BH407" s="157"/>
      <c r="BI407" s="157"/>
      <c r="BJ407" s="157"/>
      <c r="BK407" s="157"/>
      <c r="BL407" s="157"/>
      <c r="BM407" s="157"/>
      <c r="BN407" s="157"/>
      <c r="BO407" s="157"/>
      <c r="BP407" s="157"/>
    </row>
    <row r="408" spans="1:68" ht="12.75">
      <c r="A408" s="156"/>
      <c r="B408" s="15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157"/>
      <c r="AX408" s="157"/>
      <c r="AY408" s="157"/>
      <c r="AZ408" s="157"/>
      <c r="BA408" s="157"/>
      <c r="BB408" s="157"/>
      <c r="BC408" s="157"/>
      <c r="BD408" s="157"/>
      <c r="BE408" s="157"/>
      <c r="BF408" s="157"/>
      <c r="BG408" s="157"/>
      <c r="BH408" s="157"/>
      <c r="BI408" s="157"/>
      <c r="BJ408" s="157"/>
      <c r="BK408" s="157"/>
      <c r="BL408" s="157"/>
      <c r="BM408" s="157"/>
      <c r="BN408" s="157"/>
      <c r="BO408" s="157"/>
      <c r="BP408" s="157"/>
    </row>
    <row r="409" spans="1:68" ht="12.75">
      <c r="A409" s="156"/>
      <c r="B409" s="15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157"/>
      <c r="AX409" s="157"/>
      <c r="AY409" s="157"/>
      <c r="AZ409" s="157"/>
      <c r="BA409" s="157"/>
      <c r="BB409" s="157"/>
      <c r="BC409" s="157"/>
      <c r="BD409" s="157"/>
      <c r="BE409" s="157"/>
      <c r="BF409" s="157"/>
      <c r="BG409" s="157"/>
      <c r="BH409" s="157"/>
      <c r="BI409" s="157"/>
      <c r="BJ409" s="157"/>
      <c r="BK409" s="157"/>
      <c r="BL409" s="157"/>
      <c r="BM409" s="157"/>
      <c r="BN409" s="157"/>
      <c r="BO409" s="157"/>
      <c r="BP409" s="157"/>
    </row>
    <row r="410" spans="1:68" ht="12.75">
      <c r="A410" s="156"/>
      <c r="B410" s="15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157"/>
      <c r="AX410" s="157"/>
      <c r="AY410" s="157"/>
      <c r="AZ410" s="157"/>
      <c r="BA410" s="157"/>
      <c r="BB410" s="157"/>
      <c r="BC410" s="157"/>
      <c r="BD410" s="157"/>
      <c r="BE410" s="157"/>
      <c r="BF410" s="157"/>
      <c r="BG410" s="157"/>
      <c r="BH410" s="157"/>
      <c r="BI410" s="157"/>
      <c r="BJ410" s="157"/>
      <c r="BK410" s="157"/>
      <c r="BL410" s="157"/>
      <c r="BM410" s="157"/>
      <c r="BN410" s="157"/>
      <c r="BO410" s="157"/>
      <c r="BP410" s="157"/>
    </row>
    <row r="411" spans="1:68" ht="12.75">
      <c r="A411" s="156"/>
      <c r="B411" s="15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157"/>
      <c r="AX411" s="157"/>
      <c r="AY411" s="157"/>
      <c r="AZ411" s="157"/>
      <c r="BA411" s="157"/>
      <c r="BB411" s="157"/>
      <c r="BC411" s="157"/>
      <c r="BD411" s="157"/>
      <c r="BE411" s="157"/>
      <c r="BF411" s="157"/>
      <c r="BG411" s="157"/>
      <c r="BH411" s="157"/>
      <c r="BI411" s="157"/>
      <c r="BJ411" s="157"/>
      <c r="BK411" s="157"/>
      <c r="BL411" s="157"/>
      <c r="BM411" s="157"/>
      <c r="BN411" s="157"/>
      <c r="BO411" s="157"/>
      <c r="BP411" s="157"/>
    </row>
    <row r="412" spans="1:68" ht="12.75">
      <c r="A412" s="156"/>
      <c r="B412" s="15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157"/>
      <c r="AX412" s="157"/>
      <c r="AY412" s="157"/>
      <c r="AZ412" s="157"/>
      <c r="BA412" s="157"/>
      <c r="BB412" s="157"/>
      <c r="BC412" s="157"/>
      <c r="BD412" s="157"/>
      <c r="BE412" s="157"/>
      <c r="BF412" s="157"/>
      <c r="BG412" s="157"/>
      <c r="BH412" s="157"/>
      <c r="BI412" s="157"/>
      <c r="BJ412" s="157"/>
      <c r="BK412" s="157"/>
      <c r="BL412" s="157"/>
      <c r="BM412" s="157"/>
      <c r="BN412" s="157"/>
      <c r="BO412" s="157"/>
      <c r="BP412" s="157"/>
    </row>
    <row r="413" spans="1:68" ht="12.75">
      <c r="A413" s="156"/>
      <c r="B413" s="15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157"/>
      <c r="AX413" s="157"/>
      <c r="AY413" s="157"/>
      <c r="AZ413" s="157"/>
      <c r="BA413" s="157"/>
      <c r="BB413" s="157"/>
      <c r="BC413" s="157"/>
      <c r="BD413" s="157"/>
      <c r="BE413" s="157"/>
      <c r="BF413" s="157"/>
      <c r="BG413" s="157"/>
      <c r="BH413" s="157"/>
      <c r="BI413" s="157"/>
      <c r="BJ413" s="157"/>
      <c r="BK413" s="157"/>
      <c r="BL413" s="157"/>
      <c r="BM413" s="157"/>
      <c r="BN413" s="157"/>
      <c r="BO413" s="157"/>
      <c r="BP413" s="157"/>
    </row>
    <row r="414" spans="1:68" ht="12.75">
      <c r="A414" s="156"/>
      <c r="B414" s="15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157"/>
      <c r="AX414" s="157"/>
      <c r="AY414" s="157"/>
      <c r="AZ414" s="157"/>
      <c r="BA414" s="157"/>
      <c r="BB414" s="157"/>
      <c r="BC414" s="157"/>
      <c r="BD414" s="157"/>
      <c r="BE414" s="157"/>
      <c r="BF414" s="157"/>
      <c r="BG414" s="157"/>
      <c r="BH414" s="157"/>
      <c r="BI414" s="157"/>
      <c r="BJ414" s="157"/>
      <c r="BK414" s="157"/>
      <c r="BL414" s="157"/>
      <c r="BM414" s="157"/>
      <c r="BN414" s="157"/>
      <c r="BO414" s="157"/>
      <c r="BP414" s="157"/>
    </row>
    <row r="415" spans="1:68" ht="12.75">
      <c r="A415" s="156"/>
      <c r="B415" s="15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157"/>
      <c r="AX415" s="157"/>
      <c r="AY415" s="157"/>
      <c r="AZ415" s="157"/>
      <c r="BA415" s="157"/>
      <c r="BB415" s="157"/>
      <c r="BC415" s="157"/>
      <c r="BD415" s="157"/>
      <c r="BE415" s="157"/>
      <c r="BF415" s="157"/>
      <c r="BG415" s="157"/>
      <c r="BH415" s="157"/>
      <c r="BI415" s="157"/>
      <c r="BJ415" s="157"/>
      <c r="BK415" s="157"/>
      <c r="BL415" s="157"/>
      <c r="BM415" s="157"/>
      <c r="BN415" s="157"/>
      <c r="BO415" s="157"/>
      <c r="BP415" s="157"/>
    </row>
    <row r="416" spans="1:68" ht="12.75">
      <c r="A416" s="156"/>
      <c r="B416" s="15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157"/>
      <c r="AX416" s="157"/>
      <c r="AY416" s="157"/>
      <c r="AZ416" s="157"/>
      <c r="BA416" s="157"/>
      <c r="BB416" s="157"/>
      <c r="BC416" s="157"/>
      <c r="BD416" s="157"/>
      <c r="BE416" s="157"/>
      <c r="BF416" s="157"/>
      <c r="BG416" s="157"/>
      <c r="BH416" s="157"/>
      <c r="BI416" s="157"/>
      <c r="BJ416" s="157"/>
      <c r="BK416" s="157"/>
      <c r="BL416" s="157"/>
      <c r="BM416" s="157"/>
      <c r="BN416" s="157"/>
      <c r="BO416" s="157"/>
      <c r="BP416" s="157"/>
    </row>
    <row r="417" spans="1:68" ht="12.75">
      <c r="A417" s="156"/>
      <c r="B417" s="15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157"/>
      <c r="AX417" s="157"/>
      <c r="AY417" s="157"/>
      <c r="AZ417" s="157"/>
      <c r="BA417" s="157"/>
      <c r="BB417" s="157"/>
      <c r="BC417" s="157"/>
      <c r="BD417" s="157"/>
      <c r="BE417" s="157"/>
      <c r="BF417" s="157"/>
      <c r="BG417" s="157"/>
      <c r="BH417" s="157"/>
      <c r="BI417" s="157"/>
      <c r="BJ417" s="157"/>
      <c r="BK417" s="157"/>
      <c r="BL417" s="157"/>
      <c r="BM417" s="157"/>
      <c r="BN417" s="157"/>
      <c r="BO417" s="157"/>
      <c r="BP417" s="157"/>
    </row>
    <row r="418" spans="1:68" ht="12.75">
      <c r="A418" s="156"/>
      <c r="B418" s="15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157"/>
      <c r="AX418" s="157"/>
      <c r="AY418" s="157"/>
      <c r="AZ418" s="157"/>
      <c r="BA418" s="157"/>
      <c r="BB418" s="157"/>
      <c r="BC418" s="157"/>
      <c r="BD418" s="157"/>
      <c r="BE418" s="157"/>
      <c r="BF418" s="157"/>
      <c r="BG418" s="157"/>
      <c r="BH418" s="157"/>
      <c r="BI418" s="157"/>
      <c r="BJ418" s="157"/>
      <c r="BK418" s="157"/>
      <c r="BL418" s="157"/>
      <c r="BM418" s="157"/>
      <c r="BN418" s="157"/>
      <c r="BO418" s="157"/>
      <c r="BP418" s="157"/>
    </row>
    <row r="419" spans="1:68" ht="12.75">
      <c r="A419" s="156"/>
      <c r="B419" s="15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157"/>
      <c r="AX419" s="157"/>
      <c r="AY419" s="157"/>
      <c r="AZ419" s="157"/>
      <c r="BA419" s="157"/>
      <c r="BB419" s="157"/>
      <c r="BC419" s="157"/>
      <c r="BD419" s="157"/>
      <c r="BE419" s="157"/>
      <c r="BF419" s="157"/>
      <c r="BG419" s="157"/>
      <c r="BH419" s="157"/>
      <c r="BI419" s="157"/>
      <c r="BJ419" s="157"/>
      <c r="BK419" s="157"/>
      <c r="BL419" s="157"/>
      <c r="BM419" s="157"/>
      <c r="BN419" s="157"/>
      <c r="BO419" s="157"/>
      <c r="BP419" s="157"/>
    </row>
    <row r="420" spans="1:68" ht="12.75">
      <c r="A420" s="156"/>
      <c r="B420" s="15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157"/>
      <c r="AX420" s="157"/>
      <c r="AY420" s="157"/>
      <c r="AZ420" s="157"/>
      <c r="BA420" s="157"/>
      <c r="BB420" s="157"/>
      <c r="BC420" s="157"/>
      <c r="BD420" s="157"/>
      <c r="BE420" s="157"/>
      <c r="BF420" s="157"/>
      <c r="BG420" s="157"/>
      <c r="BH420" s="157"/>
      <c r="BI420" s="157"/>
      <c r="BJ420" s="157"/>
      <c r="BK420" s="157"/>
      <c r="BL420" s="157"/>
      <c r="BM420" s="157"/>
      <c r="BN420" s="157"/>
      <c r="BO420" s="157"/>
      <c r="BP420" s="157"/>
    </row>
    <row r="421" spans="1:68" ht="12.75">
      <c r="A421" s="156"/>
      <c r="B421" s="15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157"/>
      <c r="AX421" s="157"/>
      <c r="AY421" s="157"/>
      <c r="AZ421" s="157"/>
      <c r="BA421" s="157"/>
      <c r="BB421" s="157"/>
      <c r="BC421" s="157"/>
      <c r="BD421" s="157"/>
      <c r="BE421" s="157"/>
      <c r="BF421" s="157"/>
      <c r="BG421" s="157"/>
      <c r="BH421" s="157"/>
      <c r="BI421" s="157"/>
      <c r="BJ421" s="157"/>
      <c r="BK421" s="157"/>
      <c r="BL421" s="157"/>
      <c r="BM421" s="157"/>
      <c r="BN421" s="157"/>
      <c r="BO421" s="157"/>
      <c r="BP421" s="157"/>
    </row>
    <row r="422" spans="1:68" ht="12.75">
      <c r="A422" s="156"/>
      <c r="B422" s="15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157"/>
      <c r="AX422" s="157"/>
      <c r="AY422" s="157"/>
      <c r="AZ422" s="157"/>
      <c r="BA422" s="157"/>
      <c r="BB422" s="157"/>
      <c r="BC422" s="157"/>
      <c r="BD422" s="157"/>
      <c r="BE422" s="157"/>
      <c r="BF422" s="157"/>
      <c r="BG422" s="157"/>
      <c r="BH422" s="157"/>
      <c r="BI422" s="157"/>
      <c r="BJ422" s="157"/>
      <c r="BK422" s="157"/>
      <c r="BL422" s="157"/>
      <c r="BM422" s="157"/>
      <c r="BN422" s="157"/>
      <c r="BO422" s="157"/>
      <c r="BP422" s="157"/>
    </row>
    <row r="423" spans="1:68" ht="12.75">
      <c r="A423" s="156"/>
      <c r="B423" s="15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157"/>
      <c r="AX423" s="157"/>
      <c r="AY423" s="157"/>
      <c r="AZ423" s="157"/>
      <c r="BA423" s="157"/>
      <c r="BB423" s="157"/>
      <c r="BC423" s="157"/>
      <c r="BD423" s="157"/>
      <c r="BE423" s="157"/>
      <c r="BF423" s="157"/>
      <c r="BG423" s="157"/>
      <c r="BH423" s="157"/>
      <c r="BI423" s="157"/>
      <c r="BJ423" s="157"/>
      <c r="BK423" s="157"/>
      <c r="BL423" s="157"/>
      <c r="BM423" s="157"/>
      <c r="BN423" s="157"/>
      <c r="BO423" s="157"/>
      <c r="BP423" s="157"/>
    </row>
    <row r="424" spans="1:68" ht="12.75">
      <c r="A424" s="156"/>
      <c r="B424" s="15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157"/>
      <c r="AX424" s="157"/>
      <c r="AY424" s="157"/>
      <c r="AZ424" s="157"/>
      <c r="BA424" s="157"/>
      <c r="BB424" s="157"/>
      <c r="BC424" s="157"/>
      <c r="BD424" s="157"/>
      <c r="BE424" s="157"/>
      <c r="BF424" s="157"/>
      <c r="BG424" s="157"/>
      <c r="BH424" s="157"/>
      <c r="BI424" s="157"/>
      <c r="BJ424" s="157"/>
      <c r="BK424" s="157"/>
      <c r="BL424" s="157"/>
      <c r="BM424" s="157"/>
      <c r="BN424" s="157"/>
      <c r="BO424" s="157"/>
      <c r="BP424" s="157"/>
    </row>
    <row r="425" spans="1:68" ht="12.75">
      <c r="A425" s="156"/>
      <c r="B425" s="15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157"/>
      <c r="AX425" s="157"/>
      <c r="AY425" s="157"/>
      <c r="AZ425" s="157"/>
      <c r="BA425" s="157"/>
      <c r="BB425" s="157"/>
      <c r="BC425" s="157"/>
      <c r="BD425" s="157"/>
      <c r="BE425" s="157"/>
      <c r="BF425" s="157"/>
      <c r="BG425" s="157"/>
      <c r="BH425" s="157"/>
      <c r="BI425" s="157"/>
      <c r="BJ425" s="157"/>
      <c r="BK425" s="157"/>
      <c r="BL425" s="157"/>
      <c r="BM425" s="157"/>
      <c r="BN425" s="157"/>
      <c r="BO425" s="157"/>
      <c r="BP425" s="157"/>
    </row>
    <row r="426" spans="1:68" ht="12.75">
      <c r="A426" s="156"/>
      <c r="B426" s="15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157"/>
      <c r="AX426" s="157"/>
      <c r="AY426" s="157"/>
      <c r="AZ426" s="157"/>
      <c r="BA426" s="157"/>
      <c r="BB426" s="157"/>
      <c r="BC426" s="157"/>
      <c r="BD426" s="157"/>
      <c r="BE426" s="157"/>
      <c r="BF426" s="157"/>
      <c r="BG426" s="157"/>
      <c r="BH426" s="157"/>
      <c r="BI426" s="157"/>
      <c r="BJ426" s="157"/>
      <c r="BK426" s="157"/>
      <c r="BL426" s="157"/>
      <c r="BM426" s="157"/>
      <c r="BN426" s="157"/>
      <c r="BO426" s="157"/>
      <c r="BP426" s="157"/>
    </row>
    <row r="427" spans="1:68" ht="12.75">
      <c r="A427" s="156"/>
      <c r="B427" s="15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157"/>
      <c r="AX427" s="157"/>
      <c r="AY427" s="157"/>
      <c r="AZ427" s="157"/>
      <c r="BA427" s="157"/>
      <c r="BB427" s="157"/>
      <c r="BC427" s="157"/>
      <c r="BD427" s="157"/>
      <c r="BE427" s="157"/>
      <c r="BF427" s="157"/>
      <c r="BG427" s="157"/>
      <c r="BH427" s="157"/>
      <c r="BI427" s="157"/>
      <c r="BJ427" s="157"/>
      <c r="BK427" s="157"/>
      <c r="BL427" s="157"/>
      <c r="BM427" s="157"/>
      <c r="BN427" s="157"/>
      <c r="BO427" s="157"/>
      <c r="BP427" s="157"/>
    </row>
    <row r="428" spans="1:68" ht="12.75">
      <c r="A428" s="156"/>
      <c r="B428" s="15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157"/>
      <c r="AX428" s="157"/>
      <c r="AY428" s="157"/>
      <c r="AZ428" s="157"/>
      <c r="BA428" s="157"/>
      <c r="BB428" s="157"/>
      <c r="BC428" s="157"/>
      <c r="BD428" s="157"/>
      <c r="BE428" s="157"/>
      <c r="BF428" s="157"/>
      <c r="BG428" s="157"/>
      <c r="BH428" s="157"/>
      <c r="BI428" s="157"/>
      <c r="BJ428" s="157"/>
      <c r="BK428" s="157"/>
      <c r="BL428" s="157"/>
      <c r="BM428" s="157"/>
      <c r="BN428" s="157"/>
      <c r="BO428" s="157"/>
      <c r="BP428" s="157"/>
    </row>
    <row r="429" spans="1:68" ht="12.75">
      <c r="A429" s="156"/>
      <c r="B429" s="15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157"/>
      <c r="AX429" s="157"/>
      <c r="AY429" s="157"/>
      <c r="AZ429" s="157"/>
      <c r="BA429" s="157"/>
      <c r="BB429" s="157"/>
      <c r="BC429" s="157"/>
      <c r="BD429" s="157"/>
      <c r="BE429" s="157"/>
      <c r="BF429" s="157"/>
      <c r="BG429" s="157"/>
      <c r="BH429" s="157"/>
      <c r="BI429" s="157"/>
      <c r="BJ429" s="157"/>
      <c r="BK429" s="157"/>
      <c r="BL429" s="157"/>
      <c r="BM429" s="157"/>
      <c r="BN429" s="157"/>
      <c r="BO429" s="157"/>
      <c r="BP429" s="157"/>
    </row>
    <row r="430" spans="1:68" ht="12.75">
      <c r="A430" s="156"/>
      <c r="B430" s="15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157"/>
      <c r="AX430" s="157"/>
      <c r="AY430" s="157"/>
      <c r="AZ430" s="157"/>
      <c r="BA430" s="157"/>
      <c r="BB430" s="157"/>
      <c r="BC430" s="157"/>
      <c r="BD430" s="157"/>
      <c r="BE430" s="157"/>
      <c r="BF430" s="157"/>
      <c r="BG430" s="157"/>
      <c r="BH430" s="157"/>
      <c r="BI430" s="157"/>
      <c r="BJ430" s="157"/>
      <c r="BK430" s="157"/>
      <c r="BL430" s="157"/>
      <c r="BM430" s="157"/>
      <c r="BN430" s="157"/>
      <c r="BO430" s="157"/>
      <c r="BP430" s="157"/>
    </row>
    <row r="431" spans="1:68" ht="12.75">
      <c r="A431" s="156"/>
      <c r="B431" s="15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157"/>
      <c r="AX431" s="157"/>
      <c r="AY431" s="157"/>
      <c r="AZ431" s="157"/>
      <c r="BA431" s="157"/>
      <c r="BB431" s="157"/>
      <c r="BC431" s="157"/>
      <c r="BD431" s="157"/>
      <c r="BE431" s="157"/>
      <c r="BF431" s="157"/>
      <c r="BG431" s="157"/>
      <c r="BH431" s="157"/>
      <c r="BI431" s="157"/>
      <c r="BJ431" s="157"/>
      <c r="BK431" s="157"/>
      <c r="BL431" s="157"/>
      <c r="BM431" s="157"/>
      <c r="BN431" s="157"/>
      <c r="BO431" s="157"/>
      <c r="BP431" s="157"/>
    </row>
    <row r="432" spans="1:68" ht="12.75">
      <c r="A432" s="156"/>
      <c r="B432" s="15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157"/>
      <c r="AX432" s="157"/>
      <c r="AY432" s="157"/>
      <c r="AZ432" s="157"/>
      <c r="BA432" s="157"/>
      <c r="BB432" s="157"/>
      <c r="BC432" s="157"/>
      <c r="BD432" s="157"/>
      <c r="BE432" s="157"/>
      <c r="BF432" s="157"/>
      <c r="BG432" s="157"/>
      <c r="BH432" s="157"/>
      <c r="BI432" s="157"/>
      <c r="BJ432" s="157"/>
      <c r="BK432" s="157"/>
      <c r="BL432" s="157"/>
      <c r="BM432" s="157"/>
      <c r="BN432" s="157"/>
      <c r="BO432" s="157"/>
      <c r="BP432" s="157"/>
    </row>
    <row r="433" spans="1:68" ht="12.75">
      <c r="A433" s="156"/>
      <c r="B433" s="15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157"/>
      <c r="AX433" s="157"/>
      <c r="AY433" s="157"/>
      <c r="AZ433" s="157"/>
      <c r="BA433" s="157"/>
      <c r="BB433" s="157"/>
      <c r="BC433" s="157"/>
      <c r="BD433" s="157"/>
      <c r="BE433" s="157"/>
      <c r="BF433" s="157"/>
      <c r="BG433" s="157"/>
      <c r="BH433" s="157"/>
      <c r="BI433" s="157"/>
      <c r="BJ433" s="157"/>
      <c r="BK433" s="157"/>
      <c r="BL433" s="157"/>
      <c r="BM433" s="157"/>
      <c r="BN433" s="157"/>
      <c r="BO433" s="157"/>
      <c r="BP433" s="157"/>
    </row>
    <row r="434" spans="1:68" ht="12.75">
      <c r="A434" s="156"/>
      <c r="B434" s="15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157"/>
      <c r="AX434" s="157"/>
      <c r="AY434" s="157"/>
      <c r="AZ434" s="157"/>
      <c r="BA434" s="157"/>
      <c r="BB434" s="157"/>
      <c r="BC434" s="157"/>
      <c r="BD434" s="157"/>
      <c r="BE434" s="157"/>
      <c r="BF434" s="157"/>
      <c r="BG434" s="157"/>
      <c r="BH434" s="157"/>
      <c r="BI434" s="157"/>
      <c r="BJ434" s="157"/>
      <c r="BK434" s="157"/>
      <c r="BL434" s="157"/>
      <c r="BM434" s="157"/>
      <c r="BN434" s="157"/>
      <c r="BO434" s="157"/>
      <c r="BP434" s="157"/>
    </row>
    <row r="435" spans="1:68" ht="12.75">
      <c r="A435" s="156"/>
      <c r="B435" s="15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157"/>
      <c r="AX435" s="157"/>
      <c r="AY435" s="157"/>
      <c r="AZ435" s="157"/>
      <c r="BA435" s="157"/>
      <c r="BB435" s="157"/>
      <c r="BC435" s="157"/>
      <c r="BD435" s="157"/>
      <c r="BE435" s="157"/>
      <c r="BF435" s="157"/>
      <c r="BG435" s="157"/>
      <c r="BH435" s="157"/>
      <c r="BI435" s="157"/>
      <c r="BJ435" s="157"/>
      <c r="BK435" s="157"/>
      <c r="BL435" s="157"/>
      <c r="BM435" s="157"/>
      <c r="BN435" s="157"/>
      <c r="BO435" s="157"/>
      <c r="BP435" s="157"/>
    </row>
    <row r="436" spans="1:68" ht="12.75">
      <c r="A436" s="156"/>
      <c r="B436" s="15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157"/>
      <c r="AX436" s="157"/>
      <c r="AY436" s="157"/>
      <c r="AZ436" s="157"/>
      <c r="BA436" s="157"/>
      <c r="BB436" s="157"/>
      <c r="BC436" s="157"/>
      <c r="BD436" s="157"/>
      <c r="BE436" s="157"/>
      <c r="BF436" s="157"/>
      <c r="BG436" s="157"/>
      <c r="BH436" s="157"/>
      <c r="BI436" s="157"/>
      <c r="BJ436" s="157"/>
      <c r="BK436" s="157"/>
      <c r="BL436" s="157"/>
      <c r="BM436" s="157"/>
      <c r="BN436" s="157"/>
      <c r="BO436" s="157"/>
      <c r="BP436" s="157"/>
    </row>
    <row r="437" spans="1:68" ht="12.75">
      <c r="A437" s="156"/>
      <c r="B437" s="15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157"/>
      <c r="AX437" s="157"/>
      <c r="AY437" s="157"/>
      <c r="AZ437" s="157"/>
      <c r="BA437" s="157"/>
      <c r="BB437" s="157"/>
      <c r="BC437" s="157"/>
      <c r="BD437" s="157"/>
      <c r="BE437" s="157"/>
      <c r="BF437" s="157"/>
      <c r="BG437" s="157"/>
      <c r="BH437" s="157"/>
      <c r="BI437" s="157"/>
      <c r="BJ437" s="157"/>
      <c r="BK437" s="157"/>
      <c r="BL437" s="157"/>
      <c r="BM437" s="157"/>
      <c r="BN437" s="157"/>
      <c r="BO437" s="157"/>
      <c r="BP437" s="157"/>
    </row>
    <row r="438" spans="1:68" ht="12.75">
      <c r="A438" s="156"/>
      <c r="B438" s="15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157"/>
      <c r="AX438" s="157"/>
      <c r="AY438" s="157"/>
      <c r="AZ438" s="157"/>
      <c r="BA438" s="157"/>
      <c r="BB438" s="157"/>
      <c r="BC438" s="157"/>
      <c r="BD438" s="157"/>
      <c r="BE438" s="157"/>
      <c r="BF438" s="157"/>
      <c r="BG438" s="157"/>
      <c r="BH438" s="157"/>
      <c r="BI438" s="157"/>
      <c r="BJ438" s="157"/>
      <c r="BK438" s="157"/>
      <c r="BL438" s="157"/>
      <c r="BM438" s="157"/>
      <c r="BN438" s="157"/>
      <c r="BO438" s="157"/>
      <c r="BP438" s="157"/>
    </row>
    <row r="439" spans="1:68" ht="12.75">
      <c r="A439" s="156"/>
      <c r="B439" s="15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157"/>
      <c r="AX439" s="157"/>
      <c r="AY439" s="157"/>
      <c r="AZ439" s="157"/>
      <c r="BA439" s="157"/>
      <c r="BB439" s="157"/>
      <c r="BC439" s="157"/>
      <c r="BD439" s="157"/>
      <c r="BE439" s="157"/>
      <c r="BF439" s="157"/>
      <c r="BG439" s="157"/>
      <c r="BH439" s="157"/>
      <c r="BI439" s="157"/>
      <c r="BJ439" s="157"/>
      <c r="BK439" s="157"/>
      <c r="BL439" s="157"/>
      <c r="BM439" s="157"/>
      <c r="BN439" s="157"/>
      <c r="BO439" s="157"/>
      <c r="BP439" s="157"/>
    </row>
    <row r="440" spans="1:68" ht="12.75">
      <c r="A440" s="156"/>
      <c r="B440" s="15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157"/>
      <c r="AX440" s="157"/>
      <c r="AY440" s="157"/>
      <c r="AZ440" s="157"/>
      <c r="BA440" s="157"/>
      <c r="BB440" s="157"/>
      <c r="BC440" s="157"/>
      <c r="BD440" s="157"/>
      <c r="BE440" s="157"/>
      <c r="BF440" s="157"/>
      <c r="BG440" s="157"/>
      <c r="BH440" s="157"/>
      <c r="BI440" s="157"/>
      <c r="BJ440" s="157"/>
      <c r="BK440" s="157"/>
      <c r="BL440" s="157"/>
      <c r="BM440" s="157"/>
      <c r="BN440" s="157"/>
      <c r="BO440" s="157"/>
      <c r="BP440" s="157"/>
    </row>
    <row r="441" spans="1:68" ht="12.75">
      <c r="A441" s="156"/>
      <c r="B441" s="15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157"/>
      <c r="AX441" s="157"/>
      <c r="AY441" s="157"/>
      <c r="AZ441" s="157"/>
      <c r="BA441" s="157"/>
      <c r="BB441" s="157"/>
      <c r="BC441" s="157"/>
      <c r="BD441" s="157"/>
      <c r="BE441" s="157"/>
      <c r="BF441" s="157"/>
      <c r="BG441" s="157"/>
      <c r="BH441" s="157"/>
      <c r="BI441" s="157"/>
      <c r="BJ441" s="157"/>
      <c r="BK441" s="157"/>
      <c r="BL441" s="157"/>
      <c r="BM441" s="157"/>
      <c r="BN441" s="157"/>
      <c r="BO441" s="157"/>
      <c r="BP441" s="157"/>
    </row>
    <row r="442" spans="1:68" ht="12.75">
      <c r="A442" s="156"/>
      <c r="B442" s="15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157"/>
      <c r="AX442" s="157"/>
      <c r="AY442" s="157"/>
      <c r="AZ442" s="157"/>
      <c r="BA442" s="157"/>
      <c r="BB442" s="157"/>
      <c r="BC442" s="157"/>
      <c r="BD442" s="157"/>
      <c r="BE442" s="157"/>
      <c r="BF442" s="157"/>
      <c r="BG442" s="157"/>
      <c r="BH442" s="157"/>
      <c r="BI442" s="157"/>
      <c r="BJ442" s="157"/>
      <c r="BK442" s="157"/>
      <c r="BL442" s="157"/>
      <c r="BM442" s="157"/>
      <c r="BN442" s="157"/>
      <c r="BO442" s="157"/>
      <c r="BP442" s="157"/>
    </row>
    <row r="443" spans="1:68" ht="12.75">
      <c r="A443" s="156"/>
      <c r="B443" s="15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157"/>
      <c r="AX443" s="157"/>
      <c r="AY443" s="157"/>
      <c r="AZ443" s="157"/>
      <c r="BA443" s="157"/>
      <c r="BB443" s="157"/>
      <c r="BC443" s="157"/>
      <c r="BD443" s="157"/>
      <c r="BE443" s="157"/>
      <c r="BF443" s="157"/>
      <c r="BG443" s="157"/>
      <c r="BH443" s="157"/>
      <c r="BI443" s="157"/>
      <c r="BJ443" s="157"/>
      <c r="BK443" s="157"/>
      <c r="BL443" s="157"/>
      <c r="BM443" s="157"/>
      <c r="BN443" s="157"/>
      <c r="BO443" s="157"/>
      <c r="BP443" s="157"/>
    </row>
    <row r="444" spans="1:68" ht="12.75">
      <c r="A444" s="156"/>
      <c r="B444" s="15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157"/>
      <c r="AX444" s="157"/>
      <c r="AY444" s="157"/>
      <c r="AZ444" s="157"/>
      <c r="BA444" s="157"/>
      <c r="BB444" s="157"/>
      <c r="BC444" s="157"/>
      <c r="BD444" s="157"/>
      <c r="BE444" s="157"/>
      <c r="BF444" s="157"/>
      <c r="BG444" s="157"/>
      <c r="BH444" s="157"/>
      <c r="BI444" s="157"/>
      <c r="BJ444" s="157"/>
      <c r="BK444" s="157"/>
      <c r="BL444" s="157"/>
      <c r="BM444" s="157"/>
      <c r="BN444" s="157"/>
      <c r="BO444" s="157"/>
      <c r="BP444" s="157"/>
    </row>
    <row r="445" spans="1:68" ht="12.75">
      <c r="A445" s="156"/>
      <c r="B445" s="15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157"/>
      <c r="AX445" s="157"/>
      <c r="AY445" s="157"/>
      <c r="AZ445" s="157"/>
      <c r="BA445" s="157"/>
      <c r="BB445" s="157"/>
      <c r="BC445" s="157"/>
      <c r="BD445" s="157"/>
      <c r="BE445" s="157"/>
      <c r="BF445" s="157"/>
      <c r="BG445" s="157"/>
      <c r="BH445" s="157"/>
      <c r="BI445" s="157"/>
      <c r="BJ445" s="157"/>
      <c r="BK445" s="157"/>
      <c r="BL445" s="157"/>
      <c r="BM445" s="157"/>
      <c r="BN445" s="157"/>
      <c r="BO445" s="157"/>
      <c r="BP445" s="157"/>
    </row>
    <row r="446" spans="1:68" ht="12.75">
      <c r="A446" s="156"/>
      <c r="B446" s="15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157"/>
      <c r="AX446" s="157"/>
      <c r="AY446" s="157"/>
      <c r="AZ446" s="157"/>
      <c r="BA446" s="157"/>
      <c r="BB446" s="157"/>
      <c r="BC446" s="157"/>
      <c r="BD446" s="157"/>
      <c r="BE446" s="157"/>
      <c r="BF446" s="157"/>
      <c r="BG446" s="157"/>
      <c r="BH446" s="157"/>
      <c r="BI446" s="157"/>
      <c r="BJ446" s="157"/>
      <c r="BK446" s="157"/>
      <c r="BL446" s="157"/>
      <c r="BM446" s="157"/>
      <c r="BN446" s="157"/>
      <c r="BO446" s="157"/>
      <c r="BP446" s="157"/>
    </row>
    <row r="447" spans="1:68" ht="12.75">
      <c r="A447" s="156"/>
      <c r="B447" s="15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157"/>
      <c r="AX447" s="157"/>
      <c r="AY447" s="157"/>
      <c r="AZ447" s="157"/>
      <c r="BA447" s="157"/>
      <c r="BB447" s="157"/>
      <c r="BC447" s="157"/>
      <c r="BD447" s="157"/>
      <c r="BE447" s="157"/>
      <c r="BF447" s="157"/>
      <c r="BG447" s="157"/>
      <c r="BH447" s="157"/>
      <c r="BI447" s="157"/>
      <c r="BJ447" s="157"/>
      <c r="BK447" s="157"/>
      <c r="BL447" s="157"/>
      <c r="BM447" s="157"/>
      <c r="BN447" s="157"/>
      <c r="BO447" s="157"/>
      <c r="BP447" s="157"/>
    </row>
    <row r="448" spans="1:68" ht="12.75">
      <c r="A448" s="156"/>
      <c r="B448" s="15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157"/>
      <c r="AX448" s="157"/>
      <c r="AY448" s="157"/>
      <c r="AZ448" s="157"/>
      <c r="BA448" s="157"/>
      <c r="BB448" s="157"/>
      <c r="BC448" s="157"/>
      <c r="BD448" s="157"/>
      <c r="BE448" s="157"/>
      <c r="BF448" s="157"/>
      <c r="BG448" s="157"/>
      <c r="BH448" s="157"/>
      <c r="BI448" s="157"/>
      <c r="BJ448" s="157"/>
      <c r="BK448" s="157"/>
      <c r="BL448" s="157"/>
      <c r="BM448" s="157"/>
      <c r="BN448" s="157"/>
      <c r="BO448" s="157"/>
      <c r="BP448" s="157"/>
    </row>
    <row r="449" spans="1:68" ht="12.75">
      <c r="A449" s="156"/>
      <c r="B449" s="15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157"/>
      <c r="AX449" s="157"/>
      <c r="AY449" s="157"/>
      <c r="AZ449" s="157"/>
      <c r="BA449" s="157"/>
      <c r="BB449" s="157"/>
      <c r="BC449" s="157"/>
      <c r="BD449" s="157"/>
      <c r="BE449" s="157"/>
      <c r="BF449" s="157"/>
      <c r="BG449" s="157"/>
      <c r="BH449" s="157"/>
      <c r="BI449" s="157"/>
      <c r="BJ449" s="157"/>
      <c r="BK449" s="157"/>
      <c r="BL449" s="157"/>
      <c r="BM449" s="157"/>
      <c r="BN449" s="157"/>
      <c r="BO449" s="157"/>
      <c r="BP449" s="157"/>
    </row>
    <row r="450" spans="1:68" ht="12.75">
      <c r="A450" s="156"/>
      <c r="B450" s="15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157"/>
      <c r="AX450" s="157"/>
      <c r="AY450" s="157"/>
      <c r="AZ450" s="157"/>
      <c r="BA450" s="157"/>
      <c r="BB450" s="157"/>
      <c r="BC450" s="157"/>
      <c r="BD450" s="157"/>
      <c r="BE450" s="157"/>
      <c r="BF450" s="157"/>
      <c r="BG450" s="157"/>
      <c r="BH450" s="157"/>
      <c r="BI450" s="157"/>
      <c r="BJ450" s="157"/>
      <c r="BK450" s="157"/>
      <c r="BL450" s="157"/>
      <c r="BM450" s="157"/>
      <c r="BN450" s="157"/>
      <c r="BO450" s="157"/>
      <c r="BP450" s="157"/>
    </row>
    <row r="451" spans="1:68" ht="12.75">
      <c r="A451" s="156"/>
      <c r="B451" s="15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157"/>
      <c r="AX451" s="157"/>
      <c r="AY451" s="157"/>
      <c r="AZ451" s="157"/>
      <c r="BA451" s="157"/>
      <c r="BB451" s="157"/>
      <c r="BC451" s="157"/>
      <c r="BD451" s="157"/>
      <c r="BE451" s="157"/>
      <c r="BF451" s="157"/>
      <c r="BG451" s="157"/>
      <c r="BH451" s="157"/>
      <c r="BI451" s="157"/>
      <c r="BJ451" s="157"/>
      <c r="BK451" s="157"/>
      <c r="BL451" s="157"/>
      <c r="BM451" s="157"/>
      <c r="BN451" s="157"/>
      <c r="BO451" s="157"/>
      <c r="BP451" s="157"/>
    </row>
    <row r="452" spans="1:68" ht="12.75">
      <c r="A452" s="156"/>
      <c r="B452" s="15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157"/>
      <c r="AX452" s="157"/>
      <c r="AY452" s="157"/>
      <c r="AZ452" s="157"/>
      <c r="BA452" s="157"/>
      <c r="BB452" s="157"/>
      <c r="BC452" s="157"/>
      <c r="BD452" s="157"/>
      <c r="BE452" s="157"/>
      <c r="BF452" s="157"/>
      <c r="BG452" s="157"/>
      <c r="BH452" s="157"/>
      <c r="BI452" s="157"/>
      <c r="BJ452" s="157"/>
      <c r="BK452" s="157"/>
      <c r="BL452" s="157"/>
      <c r="BM452" s="157"/>
      <c r="BN452" s="157"/>
      <c r="BO452" s="157"/>
      <c r="BP452" s="157"/>
    </row>
    <row r="453" spans="1:68" ht="12.75">
      <c r="A453" s="156"/>
      <c r="B453" s="15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157"/>
      <c r="AX453" s="157"/>
      <c r="AY453" s="157"/>
      <c r="AZ453" s="157"/>
      <c r="BA453" s="157"/>
      <c r="BB453" s="157"/>
      <c r="BC453" s="157"/>
      <c r="BD453" s="157"/>
      <c r="BE453" s="157"/>
      <c r="BF453" s="157"/>
      <c r="BG453" s="157"/>
      <c r="BH453" s="157"/>
      <c r="BI453" s="157"/>
      <c r="BJ453" s="157"/>
      <c r="BK453" s="157"/>
      <c r="BL453" s="157"/>
      <c r="BM453" s="157"/>
      <c r="BN453" s="157"/>
      <c r="BO453" s="157"/>
      <c r="BP453" s="157"/>
    </row>
    <row r="454" spans="1:68" ht="12.75">
      <c r="A454" s="156"/>
      <c r="B454" s="15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157"/>
      <c r="AX454" s="157"/>
      <c r="AY454" s="157"/>
      <c r="AZ454" s="157"/>
      <c r="BA454" s="157"/>
      <c r="BB454" s="157"/>
      <c r="BC454" s="157"/>
      <c r="BD454" s="157"/>
      <c r="BE454" s="157"/>
      <c r="BF454" s="157"/>
      <c r="BG454" s="157"/>
      <c r="BH454" s="157"/>
      <c r="BI454" s="157"/>
      <c r="BJ454" s="157"/>
      <c r="BK454" s="157"/>
      <c r="BL454" s="157"/>
      <c r="BM454" s="157"/>
      <c r="BN454" s="157"/>
      <c r="BO454" s="157"/>
      <c r="BP454" s="157"/>
    </row>
    <row r="455" spans="1:68" ht="12.75">
      <c r="A455" s="156"/>
      <c r="B455" s="15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157"/>
      <c r="AX455" s="157"/>
      <c r="AY455" s="157"/>
      <c r="AZ455" s="157"/>
      <c r="BA455" s="157"/>
      <c r="BB455" s="157"/>
      <c r="BC455" s="157"/>
      <c r="BD455" s="157"/>
      <c r="BE455" s="157"/>
      <c r="BF455" s="157"/>
      <c r="BG455" s="157"/>
      <c r="BH455" s="157"/>
      <c r="BI455" s="157"/>
      <c r="BJ455" s="157"/>
      <c r="BK455" s="157"/>
      <c r="BL455" s="157"/>
      <c r="BM455" s="157"/>
      <c r="BN455" s="157"/>
      <c r="BO455" s="157"/>
      <c r="BP455" s="157"/>
    </row>
    <row r="456" spans="1:68" ht="12.75">
      <c r="A456" s="156"/>
      <c r="B456" s="15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157"/>
      <c r="AX456" s="157"/>
      <c r="AY456" s="157"/>
      <c r="AZ456" s="157"/>
      <c r="BA456" s="157"/>
      <c r="BB456" s="157"/>
      <c r="BC456" s="157"/>
      <c r="BD456" s="157"/>
      <c r="BE456" s="157"/>
      <c r="BF456" s="157"/>
      <c r="BG456" s="157"/>
      <c r="BH456" s="157"/>
      <c r="BI456" s="157"/>
      <c r="BJ456" s="157"/>
      <c r="BK456" s="157"/>
      <c r="BL456" s="157"/>
      <c r="BM456" s="157"/>
      <c r="BN456" s="157"/>
      <c r="BO456" s="157"/>
      <c r="BP456" s="157"/>
    </row>
    <row r="457" spans="1:68" ht="12.75">
      <c r="A457" s="156"/>
      <c r="B457" s="15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157"/>
      <c r="AX457" s="157"/>
      <c r="AY457" s="157"/>
      <c r="AZ457" s="157"/>
      <c r="BA457" s="157"/>
      <c r="BB457" s="157"/>
      <c r="BC457" s="157"/>
      <c r="BD457" s="157"/>
      <c r="BE457" s="157"/>
      <c r="BF457" s="157"/>
      <c r="BG457" s="157"/>
      <c r="BH457" s="157"/>
      <c r="BI457" s="157"/>
      <c r="BJ457" s="157"/>
      <c r="BK457" s="157"/>
      <c r="BL457" s="157"/>
      <c r="BM457" s="157"/>
      <c r="BN457" s="157"/>
      <c r="BO457" s="157"/>
      <c r="BP457" s="157"/>
    </row>
    <row r="458" spans="1:68" ht="12.75">
      <c r="A458" s="156"/>
      <c r="B458" s="15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157"/>
      <c r="AX458" s="157"/>
      <c r="AY458" s="157"/>
      <c r="AZ458" s="157"/>
      <c r="BA458" s="157"/>
      <c r="BB458" s="157"/>
      <c r="BC458" s="157"/>
      <c r="BD458" s="157"/>
      <c r="BE458" s="157"/>
      <c r="BF458" s="157"/>
      <c r="BG458" s="157"/>
      <c r="BH458" s="157"/>
      <c r="BI458" s="157"/>
      <c r="BJ458" s="157"/>
      <c r="BK458" s="157"/>
      <c r="BL458" s="157"/>
      <c r="BM458" s="157"/>
      <c r="BN458" s="157"/>
      <c r="BO458" s="157"/>
      <c r="BP458" s="157"/>
    </row>
    <row r="459" spans="1:68" ht="12.75">
      <c r="A459" s="156"/>
      <c r="B459" s="15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157"/>
      <c r="AX459" s="157"/>
      <c r="AY459" s="157"/>
      <c r="AZ459" s="157"/>
      <c r="BA459" s="157"/>
      <c r="BB459" s="157"/>
      <c r="BC459" s="157"/>
      <c r="BD459" s="157"/>
      <c r="BE459" s="157"/>
      <c r="BF459" s="157"/>
      <c r="BG459" s="157"/>
      <c r="BH459" s="157"/>
      <c r="BI459" s="157"/>
      <c r="BJ459" s="157"/>
      <c r="BK459" s="157"/>
      <c r="BL459" s="157"/>
      <c r="BM459" s="157"/>
      <c r="BN459" s="157"/>
      <c r="BO459" s="157"/>
      <c r="BP459" s="157"/>
    </row>
    <row r="460" spans="1:68" ht="12.75">
      <c r="A460" s="156"/>
      <c r="B460" s="15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157"/>
      <c r="AX460" s="157"/>
      <c r="AY460" s="157"/>
      <c r="AZ460" s="157"/>
      <c r="BA460" s="157"/>
      <c r="BB460" s="157"/>
      <c r="BC460" s="157"/>
      <c r="BD460" s="157"/>
      <c r="BE460" s="157"/>
      <c r="BF460" s="157"/>
      <c r="BG460" s="157"/>
      <c r="BH460" s="157"/>
      <c r="BI460" s="157"/>
      <c r="BJ460" s="157"/>
      <c r="BK460" s="157"/>
      <c r="BL460" s="157"/>
      <c r="BM460" s="157"/>
      <c r="BN460" s="157"/>
      <c r="BO460" s="157"/>
      <c r="BP460" s="157"/>
    </row>
    <row r="461" spans="1:68" ht="12.75">
      <c r="A461" s="156"/>
      <c r="B461" s="15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157"/>
      <c r="AX461" s="157"/>
      <c r="AY461" s="157"/>
      <c r="AZ461" s="157"/>
      <c r="BA461" s="157"/>
      <c r="BB461" s="157"/>
      <c r="BC461" s="157"/>
      <c r="BD461" s="157"/>
      <c r="BE461" s="157"/>
      <c r="BF461" s="157"/>
      <c r="BG461" s="157"/>
      <c r="BH461" s="157"/>
      <c r="BI461" s="157"/>
      <c r="BJ461" s="157"/>
      <c r="BK461" s="157"/>
      <c r="BL461" s="157"/>
      <c r="BM461" s="157"/>
      <c r="BN461" s="157"/>
      <c r="BO461" s="157"/>
      <c r="BP461" s="157"/>
    </row>
    <row r="462" spans="1:68" ht="12.75">
      <c r="A462" s="156"/>
      <c r="B462" s="15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157"/>
      <c r="AX462" s="157"/>
      <c r="AY462" s="157"/>
      <c r="AZ462" s="157"/>
      <c r="BA462" s="157"/>
      <c r="BB462" s="157"/>
      <c r="BC462" s="157"/>
      <c r="BD462" s="157"/>
      <c r="BE462" s="157"/>
      <c r="BF462" s="157"/>
      <c r="BG462" s="157"/>
      <c r="BH462" s="157"/>
      <c r="BI462" s="157"/>
      <c r="BJ462" s="157"/>
      <c r="BK462" s="157"/>
      <c r="BL462" s="157"/>
      <c r="BM462" s="157"/>
      <c r="BN462" s="157"/>
      <c r="BO462" s="157"/>
      <c r="BP462" s="157"/>
    </row>
    <row r="463" spans="1:68" ht="12.75">
      <c r="A463" s="156"/>
      <c r="B463" s="15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157"/>
      <c r="AX463" s="157"/>
      <c r="AY463" s="157"/>
      <c r="AZ463" s="157"/>
      <c r="BA463" s="157"/>
      <c r="BB463" s="157"/>
      <c r="BC463" s="157"/>
      <c r="BD463" s="157"/>
      <c r="BE463" s="157"/>
      <c r="BF463" s="157"/>
      <c r="BG463" s="157"/>
      <c r="BH463" s="157"/>
      <c r="BI463" s="157"/>
      <c r="BJ463" s="157"/>
      <c r="BK463" s="157"/>
      <c r="BL463" s="157"/>
      <c r="BM463" s="157"/>
      <c r="BN463" s="157"/>
      <c r="BO463" s="157"/>
      <c r="BP463" s="157"/>
    </row>
    <row r="464" spans="1:68" ht="12.75">
      <c r="A464" s="156"/>
      <c r="B464" s="15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157"/>
      <c r="AX464" s="157"/>
      <c r="AY464" s="157"/>
      <c r="AZ464" s="157"/>
      <c r="BA464" s="157"/>
      <c r="BB464" s="157"/>
      <c r="BC464" s="157"/>
      <c r="BD464" s="157"/>
      <c r="BE464" s="157"/>
      <c r="BF464" s="157"/>
      <c r="BG464" s="157"/>
      <c r="BH464" s="157"/>
      <c r="BI464" s="157"/>
      <c r="BJ464" s="157"/>
      <c r="BK464" s="157"/>
      <c r="BL464" s="157"/>
      <c r="BM464" s="157"/>
      <c r="BN464" s="157"/>
      <c r="BO464" s="157"/>
      <c r="BP464" s="157"/>
    </row>
    <row r="465" spans="1:68" ht="12.75">
      <c r="A465" s="156"/>
      <c r="B465" s="15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157"/>
      <c r="AX465" s="157"/>
      <c r="AY465" s="157"/>
      <c r="AZ465" s="157"/>
      <c r="BA465" s="157"/>
      <c r="BB465" s="157"/>
      <c r="BC465" s="157"/>
      <c r="BD465" s="157"/>
      <c r="BE465" s="157"/>
      <c r="BF465" s="157"/>
      <c r="BG465" s="157"/>
      <c r="BH465" s="157"/>
      <c r="BI465" s="157"/>
      <c r="BJ465" s="157"/>
      <c r="BK465" s="157"/>
      <c r="BL465" s="157"/>
      <c r="BM465" s="157"/>
      <c r="BN465" s="157"/>
      <c r="BO465" s="157"/>
      <c r="BP465" s="157"/>
    </row>
    <row r="466" spans="1:68" ht="12.75">
      <c r="A466" s="156"/>
      <c r="B466" s="15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157"/>
      <c r="AX466" s="157"/>
      <c r="AY466" s="157"/>
      <c r="AZ466" s="157"/>
      <c r="BA466" s="157"/>
      <c r="BB466" s="157"/>
      <c r="BC466" s="157"/>
      <c r="BD466" s="157"/>
      <c r="BE466" s="157"/>
      <c r="BF466" s="157"/>
      <c r="BG466" s="157"/>
      <c r="BH466" s="157"/>
      <c r="BI466" s="157"/>
      <c r="BJ466" s="157"/>
      <c r="BK466" s="157"/>
      <c r="BL466" s="157"/>
      <c r="BM466" s="157"/>
      <c r="BN466" s="157"/>
      <c r="BO466" s="157"/>
      <c r="BP466" s="157"/>
    </row>
    <row r="467" spans="1:68" ht="12.75">
      <c r="A467" s="156"/>
      <c r="B467" s="15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157"/>
      <c r="AX467" s="157"/>
      <c r="AY467" s="157"/>
      <c r="AZ467" s="157"/>
      <c r="BA467" s="157"/>
      <c r="BB467" s="157"/>
      <c r="BC467" s="157"/>
      <c r="BD467" s="157"/>
      <c r="BE467" s="157"/>
      <c r="BF467" s="157"/>
      <c r="BG467" s="157"/>
      <c r="BH467" s="157"/>
      <c r="BI467" s="157"/>
      <c r="BJ467" s="157"/>
      <c r="BK467" s="157"/>
      <c r="BL467" s="157"/>
      <c r="BM467" s="157"/>
      <c r="BN467" s="157"/>
      <c r="BO467" s="157"/>
      <c r="BP467" s="157"/>
    </row>
    <row r="468" spans="1:68" ht="12.75">
      <c r="A468" s="156"/>
      <c r="B468" s="15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157"/>
      <c r="AX468" s="157"/>
      <c r="AY468" s="157"/>
      <c r="AZ468" s="157"/>
      <c r="BA468" s="157"/>
      <c r="BB468" s="157"/>
      <c r="BC468" s="157"/>
      <c r="BD468" s="157"/>
      <c r="BE468" s="157"/>
      <c r="BF468" s="157"/>
      <c r="BG468" s="157"/>
      <c r="BH468" s="157"/>
      <c r="BI468" s="157"/>
      <c r="BJ468" s="157"/>
      <c r="BK468" s="157"/>
      <c r="BL468" s="157"/>
      <c r="BM468" s="157"/>
      <c r="BN468" s="157"/>
      <c r="BO468" s="157"/>
      <c r="BP468" s="157"/>
    </row>
    <row r="469" spans="1:68" ht="12.75">
      <c r="A469" s="156"/>
      <c r="B469" s="15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157"/>
      <c r="AX469" s="157"/>
      <c r="AY469" s="157"/>
      <c r="AZ469" s="157"/>
      <c r="BA469" s="157"/>
      <c r="BB469" s="157"/>
      <c r="BC469" s="157"/>
      <c r="BD469" s="157"/>
      <c r="BE469" s="157"/>
      <c r="BF469" s="157"/>
      <c r="BG469" s="157"/>
      <c r="BH469" s="157"/>
      <c r="BI469" s="157"/>
      <c r="BJ469" s="157"/>
      <c r="BK469" s="157"/>
      <c r="BL469" s="157"/>
      <c r="BM469" s="157"/>
      <c r="BN469" s="157"/>
      <c r="BO469" s="157"/>
      <c r="BP469" s="157"/>
    </row>
    <row r="470" spans="1:68" ht="12.75">
      <c r="A470" s="156"/>
      <c r="B470" s="15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157"/>
      <c r="AX470" s="157"/>
      <c r="AY470" s="157"/>
      <c r="AZ470" s="157"/>
      <c r="BA470" s="157"/>
      <c r="BB470" s="157"/>
      <c r="BC470" s="157"/>
      <c r="BD470" s="157"/>
      <c r="BE470" s="157"/>
      <c r="BF470" s="157"/>
      <c r="BG470" s="157"/>
      <c r="BH470" s="157"/>
      <c r="BI470" s="157"/>
      <c r="BJ470" s="157"/>
      <c r="BK470" s="157"/>
      <c r="BL470" s="157"/>
      <c r="BM470" s="157"/>
      <c r="BN470" s="157"/>
      <c r="BO470" s="157"/>
      <c r="BP470" s="157"/>
    </row>
    <row r="471" spans="1:68" ht="12.75">
      <c r="A471" s="156"/>
      <c r="B471" s="15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157"/>
      <c r="AX471" s="157"/>
      <c r="AY471" s="157"/>
      <c r="AZ471" s="157"/>
      <c r="BA471" s="157"/>
      <c r="BB471" s="157"/>
      <c r="BC471" s="157"/>
      <c r="BD471" s="157"/>
      <c r="BE471" s="157"/>
      <c r="BF471" s="157"/>
      <c r="BG471" s="157"/>
      <c r="BH471" s="157"/>
      <c r="BI471" s="157"/>
      <c r="BJ471" s="157"/>
      <c r="BK471" s="157"/>
      <c r="BL471" s="157"/>
      <c r="BM471" s="157"/>
      <c r="BN471" s="157"/>
      <c r="BO471" s="157"/>
      <c r="BP471" s="157"/>
    </row>
    <row r="472" spans="1:68" ht="12.75">
      <c r="A472" s="156"/>
      <c r="B472" s="15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157"/>
      <c r="AX472" s="157"/>
      <c r="AY472" s="157"/>
      <c r="AZ472" s="157"/>
      <c r="BA472" s="157"/>
      <c r="BB472" s="157"/>
      <c r="BC472" s="157"/>
      <c r="BD472" s="157"/>
      <c r="BE472" s="157"/>
      <c r="BF472" s="157"/>
      <c r="BG472" s="157"/>
      <c r="BH472" s="157"/>
      <c r="BI472" s="157"/>
      <c r="BJ472" s="157"/>
      <c r="BK472" s="157"/>
      <c r="BL472" s="157"/>
      <c r="BM472" s="157"/>
      <c r="BN472" s="157"/>
      <c r="BO472" s="157"/>
      <c r="BP472" s="157"/>
    </row>
    <row r="473" spans="1:68" ht="12.75">
      <c r="A473" s="156"/>
      <c r="B473" s="15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157"/>
      <c r="AX473" s="157"/>
      <c r="AY473" s="157"/>
      <c r="AZ473" s="157"/>
      <c r="BA473" s="157"/>
      <c r="BB473" s="157"/>
      <c r="BC473" s="157"/>
      <c r="BD473" s="157"/>
      <c r="BE473" s="157"/>
      <c r="BF473" s="157"/>
      <c r="BG473" s="157"/>
      <c r="BH473" s="157"/>
      <c r="BI473" s="157"/>
      <c r="BJ473" s="157"/>
      <c r="BK473" s="157"/>
      <c r="BL473" s="157"/>
      <c r="BM473" s="157"/>
      <c r="BN473" s="157"/>
      <c r="BO473" s="157"/>
      <c r="BP473" s="157"/>
    </row>
    <row r="474" spans="1:68" ht="12.75">
      <c r="A474" s="156"/>
      <c r="B474" s="15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157"/>
      <c r="AX474" s="157"/>
      <c r="AY474" s="157"/>
      <c r="AZ474" s="157"/>
      <c r="BA474" s="157"/>
      <c r="BB474" s="157"/>
      <c r="BC474" s="157"/>
      <c r="BD474" s="157"/>
      <c r="BE474" s="157"/>
      <c r="BF474" s="157"/>
      <c r="BG474" s="157"/>
      <c r="BH474" s="157"/>
      <c r="BI474" s="157"/>
      <c r="BJ474" s="157"/>
      <c r="BK474" s="157"/>
      <c r="BL474" s="157"/>
      <c r="BM474" s="157"/>
      <c r="BN474" s="157"/>
      <c r="BO474" s="157"/>
      <c r="BP474" s="157"/>
    </row>
    <row r="475" spans="1:68" ht="12.75">
      <c r="A475" s="156"/>
      <c r="B475" s="15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157"/>
      <c r="AX475" s="157"/>
      <c r="AY475" s="157"/>
      <c r="AZ475" s="157"/>
      <c r="BA475" s="157"/>
      <c r="BB475" s="157"/>
      <c r="BC475" s="157"/>
      <c r="BD475" s="157"/>
      <c r="BE475" s="157"/>
      <c r="BF475" s="157"/>
      <c r="BG475" s="157"/>
      <c r="BH475" s="157"/>
      <c r="BI475" s="157"/>
      <c r="BJ475" s="157"/>
      <c r="BK475" s="157"/>
      <c r="BL475" s="157"/>
      <c r="BM475" s="157"/>
      <c r="BN475" s="157"/>
      <c r="BO475" s="157"/>
      <c r="BP475" s="157"/>
    </row>
    <row r="476" spans="1:68" ht="12.75">
      <c r="A476" s="156"/>
      <c r="B476" s="15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157"/>
      <c r="AX476" s="157"/>
      <c r="AY476" s="157"/>
      <c r="AZ476" s="157"/>
      <c r="BA476" s="157"/>
      <c r="BB476" s="157"/>
      <c r="BC476" s="157"/>
      <c r="BD476" s="157"/>
      <c r="BE476" s="157"/>
      <c r="BF476" s="157"/>
      <c r="BG476" s="157"/>
      <c r="BH476" s="157"/>
      <c r="BI476" s="157"/>
      <c r="BJ476" s="157"/>
      <c r="BK476" s="157"/>
      <c r="BL476" s="157"/>
      <c r="BM476" s="157"/>
      <c r="BN476" s="157"/>
      <c r="BO476" s="157"/>
      <c r="BP476" s="157"/>
    </row>
    <row r="477" spans="1:68" ht="12.75">
      <c r="A477" s="156"/>
      <c r="B477" s="15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157"/>
      <c r="AX477" s="157"/>
      <c r="AY477" s="157"/>
      <c r="AZ477" s="157"/>
      <c r="BA477" s="157"/>
      <c r="BB477" s="157"/>
      <c r="BC477" s="157"/>
      <c r="BD477" s="157"/>
      <c r="BE477" s="157"/>
      <c r="BF477" s="157"/>
      <c r="BG477" s="157"/>
      <c r="BH477" s="157"/>
      <c r="BI477" s="157"/>
      <c r="BJ477" s="157"/>
      <c r="BK477" s="157"/>
      <c r="BL477" s="157"/>
      <c r="BM477" s="157"/>
      <c r="BN477" s="157"/>
      <c r="BO477" s="157"/>
      <c r="BP477" s="157"/>
    </row>
    <row r="478" spans="1:68" ht="12.75">
      <c r="A478" s="156"/>
      <c r="B478" s="15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157"/>
      <c r="AX478" s="157"/>
      <c r="AY478" s="157"/>
      <c r="AZ478" s="157"/>
      <c r="BA478" s="157"/>
      <c r="BB478" s="157"/>
      <c r="BC478" s="157"/>
      <c r="BD478" s="157"/>
      <c r="BE478" s="157"/>
      <c r="BF478" s="157"/>
      <c r="BG478" s="157"/>
      <c r="BH478" s="157"/>
      <c r="BI478" s="157"/>
      <c r="BJ478" s="157"/>
      <c r="BK478" s="157"/>
      <c r="BL478" s="157"/>
      <c r="BM478" s="157"/>
      <c r="BN478" s="157"/>
      <c r="BO478" s="157"/>
      <c r="BP478" s="157"/>
    </row>
    <row r="479" spans="1:68" ht="12.75">
      <c r="A479" s="156"/>
      <c r="B479" s="15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157"/>
      <c r="AX479" s="157"/>
      <c r="AY479" s="157"/>
      <c r="AZ479" s="157"/>
      <c r="BA479" s="157"/>
      <c r="BB479" s="157"/>
      <c r="BC479" s="157"/>
      <c r="BD479" s="157"/>
      <c r="BE479" s="157"/>
      <c r="BF479" s="157"/>
      <c r="BG479" s="157"/>
      <c r="BH479" s="157"/>
      <c r="BI479" s="157"/>
      <c r="BJ479" s="157"/>
      <c r="BK479" s="157"/>
      <c r="BL479" s="157"/>
      <c r="BM479" s="157"/>
      <c r="BN479" s="157"/>
      <c r="BO479" s="157"/>
      <c r="BP479" s="157"/>
    </row>
    <row r="480" spans="1:68" ht="12.75">
      <c r="A480" s="156"/>
      <c r="B480" s="15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157"/>
      <c r="AX480" s="157"/>
      <c r="AY480" s="157"/>
      <c r="AZ480" s="157"/>
      <c r="BA480" s="157"/>
      <c r="BB480" s="157"/>
      <c r="BC480" s="157"/>
      <c r="BD480" s="157"/>
      <c r="BE480" s="157"/>
      <c r="BF480" s="157"/>
      <c r="BG480" s="157"/>
      <c r="BH480" s="157"/>
      <c r="BI480" s="157"/>
      <c r="BJ480" s="157"/>
      <c r="BK480" s="157"/>
      <c r="BL480" s="157"/>
      <c r="BM480" s="157"/>
      <c r="BN480" s="157"/>
      <c r="BO480" s="157"/>
      <c r="BP480" s="157"/>
    </row>
    <row r="481" spans="1:68" ht="12.75">
      <c r="A481" s="156"/>
      <c r="B481" s="15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157"/>
      <c r="AX481" s="157"/>
      <c r="AY481" s="157"/>
      <c r="AZ481" s="157"/>
      <c r="BA481" s="157"/>
      <c r="BB481" s="157"/>
      <c r="BC481" s="157"/>
      <c r="BD481" s="157"/>
      <c r="BE481" s="157"/>
      <c r="BF481" s="157"/>
      <c r="BG481" s="157"/>
      <c r="BH481" s="157"/>
      <c r="BI481" s="157"/>
      <c r="BJ481" s="157"/>
      <c r="BK481" s="157"/>
      <c r="BL481" s="157"/>
      <c r="BM481" s="157"/>
      <c r="BN481" s="157"/>
      <c r="BO481" s="157"/>
      <c r="BP481" s="157"/>
    </row>
    <row r="482" spans="1:68" ht="12.75">
      <c r="A482" s="156"/>
      <c r="B482" s="15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157"/>
      <c r="AX482" s="157"/>
      <c r="AY482" s="157"/>
      <c r="AZ482" s="157"/>
      <c r="BA482" s="157"/>
      <c r="BB482" s="157"/>
      <c r="BC482" s="157"/>
      <c r="BD482" s="157"/>
      <c r="BE482" s="157"/>
      <c r="BF482" s="157"/>
      <c r="BG482" s="157"/>
      <c r="BH482" s="157"/>
      <c r="BI482" s="157"/>
      <c r="BJ482" s="157"/>
      <c r="BK482" s="157"/>
      <c r="BL482" s="157"/>
      <c r="BM482" s="157"/>
      <c r="BN482" s="157"/>
      <c r="BO482" s="157"/>
      <c r="BP482" s="157"/>
    </row>
    <row r="483" spans="1:68" ht="12.75">
      <c r="A483" s="156"/>
      <c r="B483" s="15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157"/>
      <c r="AX483" s="157"/>
      <c r="AY483" s="157"/>
      <c r="AZ483" s="157"/>
      <c r="BA483" s="157"/>
      <c r="BB483" s="157"/>
      <c r="BC483" s="157"/>
      <c r="BD483" s="157"/>
      <c r="BE483" s="157"/>
      <c r="BF483" s="157"/>
      <c r="BG483" s="157"/>
      <c r="BH483" s="157"/>
      <c r="BI483" s="157"/>
      <c r="BJ483" s="157"/>
      <c r="BK483" s="157"/>
      <c r="BL483" s="157"/>
      <c r="BM483" s="157"/>
      <c r="BN483" s="157"/>
      <c r="BO483" s="157"/>
      <c r="BP483" s="157"/>
    </row>
    <row r="484" spans="1:68" ht="12.75">
      <c r="A484" s="156"/>
      <c r="B484" s="15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157"/>
      <c r="AX484" s="157"/>
      <c r="AY484" s="157"/>
      <c r="AZ484" s="157"/>
      <c r="BA484" s="157"/>
      <c r="BB484" s="157"/>
      <c r="BC484" s="157"/>
      <c r="BD484" s="157"/>
      <c r="BE484" s="157"/>
      <c r="BF484" s="157"/>
      <c r="BG484" s="157"/>
      <c r="BH484" s="157"/>
      <c r="BI484" s="157"/>
      <c r="BJ484" s="157"/>
      <c r="BK484" s="157"/>
      <c r="BL484" s="157"/>
      <c r="BM484" s="157"/>
      <c r="BN484" s="157"/>
      <c r="BO484" s="157"/>
      <c r="BP484" s="157"/>
    </row>
    <row r="485" spans="1:68" ht="12.75">
      <c r="A485" s="156"/>
      <c r="B485" s="15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157"/>
      <c r="AX485" s="157"/>
      <c r="AY485" s="157"/>
      <c r="AZ485" s="157"/>
      <c r="BA485" s="157"/>
      <c r="BB485" s="157"/>
      <c r="BC485" s="157"/>
      <c r="BD485" s="157"/>
      <c r="BE485" s="157"/>
      <c r="BF485" s="157"/>
      <c r="BG485" s="157"/>
      <c r="BH485" s="157"/>
      <c r="BI485" s="157"/>
      <c r="BJ485" s="157"/>
      <c r="BK485" s="157"/>
      <c r="BL485" s="157"/>
      <c r="BM485" s="157"/>
      <c r="BN485" s="157"/>
      <c r="BO485" s="157"/>
      <c r="BP485" s="157"/>
    </row>
    <row r="486" spans="1:68" ht="12.75">
      <c r="A486" s="156"/>
      <c r="B486" s="15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157"/>
      <c r="AX486" s="157"/>
      <c r="AY486" s="157"/>
      <c r="AZ486" s="157"/>
      <c r="BA486" s="157"/>
      <c r="BB486" s="157"/>
      <c r="BC486" s="157"/>
      <c r="BD486" s="157"/>
      <c r="BE486" s="157"/>
      <c r="BF486" s="157"/>
      <c r="BG486" s="157"/>
      <c r="BH486" s="157"/>
      <c r="BI486" s="157"/>
      <c r="BJ486" s="157"/>
      <c r="BK486" s="157"/>
      <c r="BL486" s="157"/>
      <c r="BM486" s="157"/>
      <c r="BN486" s="157"/>
      <c r="BO486" s="157"/>
      <c r="BP486" s="157"/>
    </row>
    <row r="487" spans="1:68" ht="12.75">
      <c r="A487" s="156"/>
      <c r="B487" s="15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157"/>
      <c r="AX487" s="157"/>
      <c r="AY487" s="157"/>
      <c r="AZ487" s="157"/>
      <c r="BA487" s="157"/>
      <c r="BB487" s="157"/>
      <c r="BC487" s="157"/>
      <c r="BD487" s="157"/>
      <c r="BE487" s="157"/>
      <c r="BF487" s="157"/>
      <c r="BG487" s="157"/>
      <c r="BH487" s="157"/>
      <c r="BI487" s="157"/>
      <c r="BJ487" s="157"/>
      <c r="BK487" s="157"/>
      <c r="BL487" s="157"/>
      <c r="BM487" s="157"/>
      <c r="BN487" s="157"/>
      <c r="BO487" s="157"/>
      <c r="BP487" s="157"/>
    </row>
    <row r="488" spans="1:68" ht="12.75">
      <c r="A488" s="156"/>
      <c r="B488" s="15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157"/>
      <c r="AX488" s="157"/>
      <c r="AY488" s="157"/>
      <c r="AZ488" s="157"/>
      <c r="BA488" s="157"/>
      <c r="BB488" s="157"/>
      <c r="BC488" s="157"/>
      <c r="BD488" s="157"/>
      <c r="BE488" s="157"/>
      <c r="BF488" s="157"/>
      <c r="BG488" s="157"/>
      <c r="BH488" s="157"/>
      <c r="BI488" s="157"/>
      <c r="BJ488" s="157"/>
      <c r="BK488" s="157"/>
      <c r="BL488" s="157"/>
      <c r="BM488" s="157"/>
      <c r="BN488" s="157"/>
      <c r="BO488" s="157"/>
      <c r="BP488" s="157"/>
    </row>
    <row r="489" spans="1:68" ht="12.75">
      <c r="A489" s="156"/>
      <c r="B489" s="15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157"/>
      <c r="AX489" s="157"/>
      <c r="AY489" s="157"/>
      <c r="AZ489" s="157"/>
      <c r="BA489" s="157"/>
      <c r="BB489" s="157"/>
      <c r="BC489" s="157"/>
      <c r="BD489" s="157"/>
      <c r="BE489" s="157"/>
      <c r="BF489" s="157"/>
      <c r="BG489" s="157"/>
      <c r="BH489" s="157"/>
      <c r="BI489" s="157"/>
      <c r="BJ489" s="157"/>
      <c r="BK489" s="157"/>
      <c r="BL489" s="157"/>
      <c r="BM489" s="157"/>
      <c r="BN489" s="157"/>
      <c r="BO489" s="157"/>
      <c r="BP489" s="157"/>
    </row>
    <row r="490" spans="1:68" ht="12.75">
      <c r="A490" s="156"/>
      <c r="B490" s="15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157"/>
      <c r="AX490" s="157"/>
      <c r="AY490" s="157"/>
      <c r="AZ490" s="157"/>
      <c r="BA490" s="157"/>
      <c r="BB490" s="157"/>
      <c r="BC490" s="157"/>
      <c r="BD490" s="157"/>
      <c r="BE490" s="157"/>
      <c r="BF490" s="157"/>
      <c r="BG490" s="157"/>
      <c r="BH490" s="157"/>
      <c r="BI490" s="157"/>
      <c r="BJ490" s="157"/>
      <c r="BK490" s="157"/>
      <c r="BL490" s="157"/>
      <c r="BM490" s="157"/>
      <c r="BN490" s="157"/>
      <c r="BO490" s="157"/>
      <c r="BP490" s="157"/>
    </row>
    <row r="491" spans="1:68" ht="12.75">
      <c r="A491" s="156"/>
      <c r="B491" s="15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157"/>
      <c r="AX491" s="157"/>
      <c r="AY491" s="157"/>
      <c r="AZ491" s="157"/>
      <c r="BA491" s="157"/>
      <c r="BB491" s="157"/>
      <c r="BC491" s="157"/>
      <c r="BD491" s="157"/>
      <c r="BE491" s="157"/>
      <c r="BF491" s="157"/>
      <c r="BG491" s="157"/>
      <c r="BH491" s="157"/>
      <c r="BI491" s="157"/>
      <c r="BJ491" s="157"/>
      <c r="BK491" s="157"/>
      <c r="BL491" s="157"/>
      <c r="BM491" s="157"/>
      <c r="BN491" s="157"/>
      <c r="BO491" s="157"/>
      <c r="BP491" s="157"/>
    </row>
    <row r="492" spans="1:68" ht="12.75">
      <c r="A492" s="156"/>
      <c r="B492" s="15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157"/>
      <c r="AX492" s="157"/>
      <c r="AY492" s="157"/>
      <c r="AZ492" s="157"/>
      <c r="BA492" s="157"/>
      <c r="BB492" s="157"/>
      <c r="BC492" s="157"/>
      <c r="BD492" s="157"/>
      <c r="BE492" s="157"/>
      <c r="BF492" s="157"/>
      <c r="BG492" s="157"/>
      <c r="BH492" s="157"/>
      <c r="BI492" s="157"/>
      <c r="BJ492" s="157"/>
      <c r="BK492" s="157"/>
      <c r="BL492" s="157"/>
      <c r="BM492" s="157"/>
      <c r="BN492" s="157"/>
      <c r="BO492" s="157"/>
      <c r="BP492" s="157"/>
    </row>
    <row r="493" spans="1:68" ht="12.75">
      <c r="A493" s="156"/>
      <c r="B493" s="15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157"/>
      <c r="AX493" s="157"/>
      <c r="AY493" s="157"/>
      <c r="AZ493" s="157"/>
      <c r="BA493" s="157"/>
      <c r="BB493" s="157"/>
      <c r="BC493" s="157"/>
      <c r="BD493" s="157"/>
      <c r="BE493" s="157"/>
      <c r="BF493" s="157"/>
      <c r="BG493" s="157"/>
      <c r="BH493" s="157"/>
      <c r="BI493" s="157"/>
      <c r="BJ493" s="157"/>
      <c r="BK493" s="157"/>
      <c r="BL493" s="157"/>
      <c r="BM493" s="157"/>
      <c r="BN493" s="157"/>
      <c r="BO493" s="157"/>
      <c r="BP493" s="157"/>
    </row>
    <row r="494" spans="1:68" ht="12.75">
      <c r="A494" s="156"/>
      <c r="B494" s="15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157"/>
      <c r="AX494" s="157"/>
      <c r="AY494" s="157"/>
      <c r="AZ494" s="157"/>
      <c r="BA494" s="157"/>
      <c r="BB494" s="157"/>
      <c r="BC494" s="157"/>
      <c r="BD494" s="157"/>
      <c r="BE494" s="157"/>
      <c r="BF494" s="157"/>
      <c r="BG494" s="157"/>
      <c r="BH494" s="157"/>
      <c r="BI494" s="157"/>
      <c r="BJ494" s="157"/>
      <c r="BK494" s="157"/>
      <c r="BL494" s="157"/>
      <c r="BM494" s="157"/>
      <c r="BN494" s="157"/>
      <c r="BO494" s="157"/>
      <c r="BP494" s="157"/>
    </row>
    <row r="495" spans="1:68" ht="12.75">
      <c r="A495" s="156"/>
      <c r="B495" s="15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157"/>
      <c r="AX495" s="157"/>
      <c r="AY495" s="157"/>
      <c r="AZ495" s="157"/>
      <c r="BA495" s="157"/>
      <c r="BB495" s="157"/>
      <c r="BC495" s="157"/>
      <c r="BD495" s="157"/>
      <c r="BE495" s="157"/>
      <c r="BF495" s="157"/>
      <c r="BG495" s="157"/>
      <c r="BH495" s="157"/>
      <c r="BI495" s="157"/>
      <c r="BJ495" s="157"/>
      <c r="BK495" s="157"/>
      <c r="BL495" s="157"/>
      <c r="BM495" s="157"/>
      <c r="BN495" s="157"/>
      <c r="BO495" s="157"/>
      <c r="BP495" s="157"/>
    </row>
    <row r="496" spans="1:68" ht="12.75">
      <c r="A496" s="156"/>
      <c r="B496" s="15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157"/>
      <c r="AX496" s="157"/>
      <c r="AY496" s="157"/>
      <c r="AZ496" s="157"/>
      <c r="BA496" s="157"/>
      <c r="BB496" s="157"/>
      <c r="BC496" s="157"/>
      <c r="BD496" s="157"/>
      <c r="BE496" s="157"/>
      <c r="BF496" s="157"/>
      <c r="BG496" s="157"/>
      <c r="BH496" s="157"/>
      <c r="BI496" s="157"/>
      <c r="BJ496" s="157"/>
      <c r="BK496" s="157"/>
      <c r="BL496" s="157"/>
      <c r="BM496" s="157"/>
      <c r="BN496" s="157"/>
      <c r="BO496" s="157"/>
      <c r="BP496" s="157"/>
    </row>
    <row r="497" spans="1:68" ht="12.75">
      <c r="A497" s="156"/>
      <c r="B497" s="15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157"/>
      <c r="AX497" s="157"/>
      <c r="AY497" s="157"/>
      <c r="AZ497" s="157"/>
      <c r="BA497" s="157"/>
      <c r="BB497" s="157"/>
      <c r="BC497" s="157"/>
      <c r="BD497" s="157"/>
      <c r="BE497" s="157"/>
      <c r="BF497" s="157"/>
      <c r="BG497" s="157"/>
      <c r="BH497" s="157"/>
      <c r="BI497" s="157"/>
      <c r="BJ497" s="157"/>
      <c r="BK497" s="157"/>
      <c r="BL497" s="157"/>
      <c r="BM497" s="157"/>
      <c r="BN497" s="157"/>
      <c r="BO497" s="157"/>
      <c r="BP497" s="157"/>
    </row>
    <row r="498" spans="1:68" ht="12.75">
      <c r="A498" s="156"/>
      <c r="B498" s="15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157"/>
      <c r="AX498" s="157"/>
      <c r="AY498" s="157"/>
      <c r="AZ498" s="157"/>
      <c r="BA498" s="157"/>
      <c r="BB498" s="157"/>
      <c r="BC498" s="157"/>
      <c r="BD498" s="157"/>
      <c r="BE498" s="157"/>
      <c r="BF498" s="157"/>
      <c r="BG498" s="157"/>
      <c r="BH498" s="157"/>
      <c r="BI498" s="157"/>
      <c r="BJ498" s="157"/>
      <c r="BK498" s="157"/>
      <c r="BL498" s="157"/>
      <c r="BM498" s="157"/>
      <c r="BN498" s="157"/>
      <c r="BO498" s="157"/>
      <c r="BP498" s="157"/>
    </row>
    <row r="499" spans="1:68" ht="12.75">
      <c r="A499" s="156"/>
      <c r="B499" s="15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157"/>
      <c r="AX499" s="157"/>
      <c r="AY499" s="157"/>
      <c r="AZ499" s="157"/>
      <c r="BA499" s="157"/>
      <c r="BB499" s="157"/>
      <c r="BC499" s="157"/>
      <c r="BD499" s="157"/>
      <c r="BE499" s="157"/>
      <c r="BF499" s="157"/>
      <c r="BG499" s="157"/>
      <c r="BH499" s="157"/>
      <c r="BI499" s="157"/>
      <c r="BJ499" s="157"/>
      <c r="BK499" s="157"/>
      <c r="BL499" s="157"/>
      <c r="BM499" s="157"/>
      <c r="BN499" s="157"/>
      <c r="BO499" s="157"/>
      <c r="BP499" s="157"/>
    </row>
    <row r="500" spans="1:68" ht="12.75">
      <c r="A500" s="156"/>
      <c r="B500" s="15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157"/>
      <c r="AX500" s="157"/>
      <c r="AY500" s="157"/>
      <c r="AZ500" s="157"/>
      <c r="BA500" s="157"/>
      <c r="BB500" s="157"/>
      <c r="BC500" s="157"/>
      <c r="BD500" s="157"/>
      <c r="BE500" s="157"/>
      <c r="BF500" s="157"/>
      <c r="BG500" s="157"/>
      <c r="BH500" s="157"/>
      <c r="BI500" s="157"/>
      <c r="BJ500" s="157"/>
      <c r="BK500" s="157"/>
      <c r="BL500" s="157"/>
      <c r="BM500" s="157"/>
      <c r="BN500" s="157"/>
      <c r="BO500" s="157"/>
      <c r="BP500" s="157"/>
    </row>
    <row r="501" spans="1:68" ht="12.75">
      <c r="A501" s="156"/>
      <c r="B501" s="15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157"/>
      <c r="AX501" s="157"/>
      <c r="AY501" s="157"/>
      <c r="AZ501" s="157"/>
      <c r="BA501" s="157"/>
      <c r="BB501" s="157"/>
      <c r="BC501" s="157"/>
      <c r="BD501" s="157"/>
      <c r="BE501" s="157"/>
      <c r="BF501" s="157"/>
      <c r="BG501" s="157"/>
      <c r="BH501" s="157"/>
      <c r="BI501" s="157"/>
      <c r="BJ501" s="157"/>
      <c r="BK501" s="157"/>
      <c r="BL501" s="157"/>
      <c r="BM501" s="157"/>
      <c r="BN501" s="157"/>
      <c r="BO501" s="157"/>
      <c r="BP501" s="157"/>
    </row>
    <row r="502" spans="1:68" ht="12.75">
      <c r="A502" s="156"/>
      <c r="B502" s="15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157"/>
      <c r="AX502" s="157"/>
      <c r="AY502" s="157"/>
      <c r="AZ502" s="157"/>
      <c r="BA502" s="157"/>
      <c r="BB502" s="157"/>
      <c r="BC502" s="157"/>
      <c r="BD502" s="157"/>
      <c r="BE502" s="157"/>
      <c r="BF502" s="157"/>
      <c r="BG502" s="157"/>
      <c r="BH502" s="157"/>
      <c r="BI502" s="157"/>
      <c r="BJ502" s="157"/>
      <c r="BK502" s="157"/>
      <c r="BL502" s="157"/>
      <c r="BM502" s="157"/>
      <c r="BN502" s="157"/>
      <c r="BO502" s="157"/>
      <c r="BP502" s="157"/>
    </row>
    <row r="503" spans="1:68" ht="12.75">
      <c r="A503" s="156"/>
      <c r="B503" s="15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157"/>
      <c r="AX503" s="157"/>
      <c r="AY503" s="157"/>
      <c r="AZ503" s="157"/>
      <c r="BA503" s="157"/>
      <c r="BB503" s="157"/>
      <c r="BC503" s="157"/>
      <c r="BD503" s="157"/>
      <c r="BE503" s="157"/>
      <c r="BF503" s="157"/>
      <c r="BG503" s="157"/>
      <c r="BH503" s="157"/>
      <c r="BI503" s="157"/>
      <c r="BJ503" s="157"/>
      <c r="BK503" s="157"/>
      <c r="BL503" s="157"/>
      <c r="BM503" s="157"/>
      <c r="BN503" s="157"/>
      <c r="BO503" s="157"/>
      <c r="BP503" s="157"/>
    </row>
    <row r="504" spans="1:68" ht="12.75">
      <c r="A504" s="156"/>
      <c r="B504" s="15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157"/>
      <c r="AX504" s="157"/>
      <c r="AY504" s="157"/>
      <c r="AZ504" s="157"/>
      <c r="BA504" s="157"/>
      <c r="BB504" s="157"/>
      <c r="BC504" s="157"/>
      <c r="BD504" s="157"/>
      <c r="BE504" s="157"/>
      <c r="BF504" s="157"/>
      <c r="BG504" s="157"/>
      <c r="BH504" s="157"/>
      <c r="BI504" s="157"/>
      <c r="BJ504" s="157"/>
      <c r="BK504" s="157"/>
      <c r="BL504" s="157"/>
      <c r="BM504" s="157"/>
      <c r="BN504" s="157"/>
      <c r="BO504" s="157"/>
      <c r="BP504" s="157"/>
    </row>
    <row r="505" spans="1:68" ht="12.75">
      <c r="A505" s="156"/>
      <c r="B505" s="15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157"/>
      <c r="AX505" s="157"/>
      <c r="AY505" s="157"/>
      <c r="AZ505" s="157"/>
      <c r="BA505" s="157"/>
      <c r="BB505" s="157"/>
      <c r="BC505" s="157"/>
      <c r="BD505" s="157"/>
      <c r="BE505" s="157"/>
      <c r="BF505" s="157"/>
      <c r="BG505" s="157"/>
      <c r="BH505" s="157"/>
      <c r="BI505" s="157"/>
      <c r="BJ505" s="157"/>
      <c r="BK505" s="157"/>
      <c r="BL505" s="157"/>
      <c r="BM505" s="157"/>
      <c r="BN505" s="157"/>
      <c r="BO505" s="157"/>
      <c r="BP505" s="157"/>
    </row>
    <row r="506" spans="1:68" ht="12.75">
      <c r="A506" s="156"/>
      <c r="B506" s="15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157"/>
      <c r="AX506" s="157"/>
      <c r="AY506" s="157"/>
      <c r="AZ506" s="157"/>
      <c r="BA506" s="157"/>
      <c r="BB506" s="157"/>
      <c r="BC506" s="157"/>
      <c r="BD506" s="157"/>
      <c r="BE506" s="157"/>
      <c r="BF506" s="157"/>
      <c r="BG506" s="157"/>
      <c r="BH506" s="157"/>
      <c r="BI506" s="157"/>
      <c r="BJ506" s="157"/>
      <c r="BK506" s="157"/>
      <c r="BL506" s="157"/>
      <c r="BM506" s="157"/>
      <c r="BN506" s="157"/>
      <c r="BO506" s="157"/>
      <c r="BP506" s="157"/>
    </row>
    <row r="507" spans="1:68" ht="12.75">
      <c r="A507" s="156"/>
      <c r="B507" s="15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157"/>
      <c r="AX507" s="157"/>
      <c r="AY507" s="157"/>
      <c r="AZ507" s="157"/>
      <c r="BA507" s="157"/>
      <c r="BB507" s="157"/>
      <c r="BC507" s="157"/>
      <c r="BD507" s="157"/>
      <c r="BE507" s="157"/>
      <c r="BF507" s="157"/>
      <c r="BG507" s="157"/>
      <c r="BH507" s="157"/>
      <c r="BI507" s="157"/>
      <c r="BJ507" s="157"/>
      <c r="BK507" s="157"/>
      <c r="BL507" s="157"/>
      <c r="BM507" s="157"/>
      <c r="BN507" s="157"/>
      <c r="BO507" s="157"/>
      <c r="BP507" s="157"/>
    </row>
    <row r="508" spans="1:68" ht="12.75">
      <c r="A508" s="156"/>
      <c r="B508" s="15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157"/>
      <c r="AX508" s="157"/>
      <c r="AY508" s="157"/>
      <c r="AZ508" s="157"/>
      <c r="BA508" s="157"/>
      <c r="BB508" s="157"/>
      <c r="BC508" s="157"/>
      <c r="BD508" s="157"/>
      <c r="BE508" s="157"/>
      <c r="BF508" s="157"/>
      <c r="BG508" s="157"/>
      <c r="BH508" s="157"/>
      <c r="BI508" s="157"/>
      <c r="BJ508" s="157"/>
      <c r="BK508" s="157"/>
      <c r="BL508" s="157"/>
      <c r="BM508" s="157"/>
      <c r="BN508" s="157"/>
      <c r="BO508" s="157"/>
      <c r="BP508" s="157"/>
    </row>
    <row r="509" spans="1:68" ht="12.75">
      <c r="A509" s="156"/>
      <c r="B509" s="15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157"/>
      <c r="AX509" s="157"/>
      <c r="AY509" s="157"/>
      <c r="AZ509" s="157"/>
      <c r="BA509" s="157"/>
      <c r="BB509" s="157"/>
      <c r="BC509" s="157"/>
      <c r="BD509" s="157"/>
      <c r="BE509" s="157"/>
      <c r="BF509" s="157"/>
      <c r="BG509" s="157"/>
      <c r="BH509" s="157"/>
      <c r="BI509" s="157"/>
      <c r="BJ509" s="157"/>
      <c r="BK509" s="157"/>
      <c r="BL509" s="157"/>
      <c r="BM509" s="157"/>
      <c r="BN509" s="157"/>
      <c r="BO509" s="157"/>
      <c r="BP509" s="157"/>
    </row>
    <row r="510" spans="1:68" ht="12.75">
      <c r="A510" s="156"/>
      <c r="B510" s="15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157"/>
      <c r="AX510" s="157"/>
      <c r="AY510" s="157"/>
      <c r="AZ510" s="157"/>
      <c r="BA510" s="157"/>
      <c r="BB510" s="157"/>
      <c r="BC510" s="157"/>
      <c r="BD510" s="157"/>
      <c r="BE510" s="157"/>
      <c r="BF510" s="157"/>
      <c r="BG510" s="157"/>
      <c r="BH510" s="157"/>
      <c r="BI510" s="157"/>
      <c r="BJ510" s="157"/>
      <c r="BK510" s="157"/>
      <c r="BL510" s="157"/>
      <c r="BM510" s="157"/>
      <c r="BN510" s="157"/>
      <c r="BO510" s="157"/>
      <c r="BP510" s="157"/>
    </row>
    <row r="511" spans="1:68" ht="12.75">
      <c r="A511" s="156"/>
      <c r="B511" s="15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157"/>
      <c r="AX511" s="157"/>
      <c r="AY511" s="157"/>
      <c r="AZ511" s="157"/>
      <c r="BA511" s="157"/>
      <c r="BB511" s="157"/>
      <c r="BC511" s="157"/>
      <c r="BD511" s="157"/>
      <c r="BE511" s="157"/>
      <c r="BF511" s="157"/>
      <c r="BG511" s="157"/>
      <c r="BH511" s="157"/>
      <c r="BI511" s="157"/>
      <c r="BJ511" s="157"/>
      <c r="BK511" s="157"/>
      <c r="BL511" s="157"/>
      <c r="BM511" s="157"/>
      <c r="BN511" s="157"/>
      <c r="BO511" s="157"/>
      <c r="BP511" s="157"/>
    </row>
    <row r="512" spans="1:68" ht="12.75">
      <c r="A512" s="156"/>
      <c r="B512" s="15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157"/>
      <c r="AX512" s="157"/>
      <c r="AY512" s="157"/>
      <c r="AZ512" s="157"/>
      <c r="BA512" s="157"/>
      <c r="BB512" s="157"/>
      <c r="BC512" s="157"/>
      <c r="BD512" s="157"/>
      <c r="BE512" s="157"/>
      <c r="BF512" s="157"/>
      <c r="BG512" s="157"/>
      <c r="BH512" s="157"/>
      <c r="BI512" s="157"/>
      <c r="BJ512" s="157"/>
      <c r="BK512" s="157"/>
      <c r="BL512" s="157"/>
      <c r="BM512" s="157"/>
      <c r="BN512" s="157"/>
      <c r="BO512" s="157"/>
      <c r="BP512" s="157"/>
    </row>
    <row r="513" spans="1:68" ht="12.75">
      <c r="A513" s="156"/>
      <c r="B513" s="15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157"/>
      <c r="AX513" s="157"/>
      <c r="AY513" s="157"/>
      <c r="AZ513" s="157"/>
      <c r="BA513" s="157"/>
      <c r="BB513" s="157"/>
      <c r="BC513" s="157"/>
      <c r="BD513" s="157"/>
      <c r="BE513" s="157"/>
      <c r="BF513" s="157"/>
      <c r="BG513" s="157"/>
      <c r="BH513" s="157"/>
      <c r="BI513" s="157"/>
      <c r="BJ513" s="157"/>
      <c r="BK513" s="157"/>
      <c r="BL513" s="157"/>
      <c r="BM513" s="157"/>
      <c r="BN513" s="157"/>
      <c r="BO513" s="157"/>
      <c r="BP513" s="157"/>
    </row>
    <row r="514" spans="1:68" ht="12.75">
      <c r="A514" s="156"/>
      <c r="B514" s="15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157"/>
      <c r="AX514" s="157"/>
      <c r="AY514" s="157"/>
      <c r="AZ514" s="157"/>
      <c r="BA514" s="157"/>
      <c r="BB514" s="157"/>
      <c r="BC514" s="157"/>
      <c r="BD514" s="157"/>
      <c r="BE514" s="157"/>
      <c r="BF514" s="157"/>
      <c r="BG514" s="157"/>
      <c r="BH514" s="157"/>
      <c r="BI514" s="157"/>
      <c r="BJ514" s="157"/>
      <c r="BK514" s="157"/>
      <c r="BL514" s="157"/>
      <c r="BM514" s="157"/>
      <c r="BN514" s="157"/>
      <c r="BO514" s="157"/>
      <c r="BP514" s="157"/>
    </row>
    <row r="515" spans="1:68" ht="12.75">
      <c r="A515" s="156"/>
      <c r="B515" s="15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157"/>
      <c r="AX515" s="157"/>
      <c r="AY515" s="157"/>
      <c r="AZ515" s="157"/>
      <c r="BA515" s="157"/>
      <c r="BB515" s="157"/>
      <c r="BC515" s="157"/>
      <c r="BD515" s="157"/>
      <c r="BE515" s="157"/>
      <c r="BF515" s="157"/>
      <c r="BG515" s="157"/>
      <c r="BH515" s="157"/>
      <c r="BI515" s="157"/>
      <c r="BJ515" s="157"/>
      <c r="BK515" s="157"/>
      <c r="BL515" s="157"/>
      <c r="BM515" s="157"/>
      <c r="BN515" s="157"/>
      <c r="BO515" s="157"/>
      <c r="BP515" s="157"/>
    </row>
    <row r="516" spans="1:68" ht="12.75">
      <c r="A516" s="156"/>
      <c r="B516" s="15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157"/>
      <c r="AX516" s="157"/>
      <c r="AY516" s="157"/>
      <c r="AZ516" s="157"/>
      <c r="BA516" s="157"/>
      <c r="BB516" s="157"/>
      <c r="BC516" s="157"/>
      <c r="BD516" s="157"/>
      <c r="BE516" s="157"/>
      <c r="BF516" s="157"/>
      <c r="BG516" s="157"/>
      <c r="BH516" s="157"/>
      <c r="BI516" s="157"/>
      <c r="BJ516" s="157"/>
      <c r="BK516" s="157"/>
      <c r="BL516" s="157"/>
      <c r="BM516" s="157"/>
      <c r="BN516" s="157"/>
      <c r="BO516" s="157"/>
      <c r="BP516" s="157"/>
    </row>
    <row r="517" spans="1:68" ht="12.75">
      <c r="A517" s="156"/>
      <c r="B517" s="15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157"/>
      <c r="AX517" s="157"/>
      <c r="AY517" s="157"/>
      <c r="AZ517" s="157"/>
      <c r="BA517" s="157"/>
      <c r="BB517" s="157"/>
      <c r="BC517" s="157"/>
      <c r="BD517" s="157"/>
      <c r="BE517" s="157"/>
      <c r="BF517" s="157"/>
      <c r="BG517" s="157"/>
      <c r="BH517" s="157"/>
      <c r="BI517" s="157"/>
      <c r="BJ517" s="157"/>
      <c r="BK517" s="157"/>
      <c r="BL517" s="157"/>
      <c r="BM517" s="157"/>
      <c r="BN517" s="157"/>
      <c r="BO517" s="157"/>
      <c r="BP517" s="157"/>
    </row>
    <row r="518" spans="1:68" ht="12.75">
      <c r="A518" s="156"/>
      <c r="B518" s="15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157"/>
      <c r="AX518" s="157"/>
      <c r="AY518" s="157"/>
      <c r="AZ518" s="157"/>
      <c r="BA518" s="157"/>
      <c r="BB518" s="157"/>
      <c r="BC518" s="157"/>
      <c r="BD518" s="157"/>
      <c r="BE518" s="157"/>
      <c r="BF518" s="157"/>
      <c r="BG518" s="157"/>
      <c r="BH518" s="157"/>
      <c r="BI518" s="157"/>
      <c r="BJ518" s="157"/>
      <c r="BK518" s="157"/>
      <c r="BL518" s="157"/>
      <c r="BM518" s="157"/>
      <c r="BN518" s="157"/>
      <c r="BO518" s="157"/>
      <c r="BP518" s="157"/>
    </row>
    <row r="519" spans="1:68" ht="12.75">
      <c r="A519" s="156"/>
      <c r="B519" s="15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157"/>
      <c r="AX519" s="157"/>
      <c r="AY519" s="157"/>
      <c r="AZ519" s="157"/>
      <c r="BA519" s="157"/>
      <c r="BB519" s="157"/>
      <c r="BC519" s="157"/>
      <c r="BD519" s="157"/>
      <c r="BE519" s="157"/>
      <c r="BF519" s="157"/>
      <c r="BG519" s="157"/>
      <c r="BH519" s="157"/>
      <c r="BI519" s="157"/>
      <c r="BJ519" s="157"/>
      <c r="BK519" s="157"/>
      <c r="BL519" s="157"/>
      <c r="BM519" s="157"/>
      <c r="BN519" s="157"/>
      <c r="BO519" s="157"/>
      <c r="BP519" s="157"/>
    </row>
    <row r="520" spans="1:68" ht="12.75">
      <c r="A520" s="156"/>
      <c r="B520" s="15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157"/>
      <c r="AX520" s="157"/>
      <c r="AY520" s="157"/>
      <c r="AZ520" s="157"/>
      <c r="BA520" s="157"/>
      <c r="BB520" s="157"/>
      <c r="BC520" s="157"/>
      <c r="BD520" s="157"/>
      <c r="BE520" s="157"/>
      <c r="BF520" s="157"/>
      <c r="BG520" s="157"/>
      <c r="BH520" s="157"/>
      <c r="BI520" s="157"/>
      <c r="BJ520" s="157"/>
      <c r="BK520" s="157"/>
      <c r="BL520" s="157"/>
      <c r="BM520" s="157"/>
      <c r="BN520" s="157"/>
      <c r="BO520" s="157"/>
      <c r="BP520" s="157"/>
    </row>
    <row r="521" spans="1:68" ht="12.75">
      <c r="A521" s="156"/>
      <c r="B521" s="15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157"/>
      <c r="AX521" s="157"/>
      <c r="AY521" s="157"/>
      <c r="AZ521" s="157"/>
      <c r="BA521" s="157"/>
      <c r="BB521" s="157"/>
      <c r="BC521" s="157"/>
      <c r="BD521" s="157"/>
      <c r="BE521" s="157"/>
      <c r="BF521" s="157"/>
      <c r="BG521" s="157"/>
      <c r="BH521" s="157"/>
      <c r="BI521" s="157"/>
      <c r="BJ521" s="157"/>
      <c r="BK521" s="157"/>
      <c r="BL521" s="157"/>
      <c r="BM521" s="157"/>
      <c r="BN521" s="157"/>
      <c r="BO521" s="157"/>
      <c r="BP521" s="157"/>
    </row>
    <row r="522" spans="1:68" ht="12.75">
      <c r="A522" s="156"/>
      <c r="B522" s="15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157"/>
      <c r="AX522" s="157"/>
      <c r="AY522" s="157"/>
      <c r="AZ522" s="157"/>
      <c r="BA522" s="157"/>
      <c r="BB522" s="157"/>
      <c r="BC522" s="157"/>
      <c r="BD522" s="157"/>
      <c r="BE522" s="157"/>
      <c r="BF522" s="157"/>
      <c r="BG522" s="157"/>
      <c r="BH522" s="157"/>
      <c r="BI522" s="157"/>
      <c r="BJ522" s="157"/>
      <c r="BK522" s="157"/>
      <c r="BL522" s="157"/>
      <c r="BM522" s="157"/>
      <c r="BN522" s="157"/>
      <c r="BO522" s="157"/>
      <c r="BP522" s="157"/>
    </row>
    <row r="523" spans="1:68" ht="12.75">
      <c r="A523" s="156"/>
      <c r="B523" s="15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157"/>
      <c r="AX523" s="157"/>
      <c r="AY523" s="157"/>
      <c r="AZ523" s="157"/>
      <c r="BA523" s="157"/>
      <c r="BB523" s="157"/>
      <c r="BC523" s="157"/>
      <c r="BD523" s="157"/>
      <c r="BE523" s="157"/>
      <c r="BF523" s="157"/>
      <c r="BG523" s="157"/>
      <c r="BH523" s="157"/>
      <c r="BI523" s="157"/>
      <c r="BJ523" s="157"/>
      <c r="BK523" s="157"/>
      <c r="BL523" s="157"/>
      <c r="BM523" s="157"/>
      <c r="BN523" s="157"/>
      <c r="BO523" s="157"/>
      <c r="BP523" s="157"/>
    </row>
    <row r="524" spans="1:68" ht="12.75">
      <c r="A524" s="156"/>
      <c r="B524" s="15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157"/>
      <c r="AX524" s="157"/>
      <c r="AY524" s="157"/>
      <c r="AZ524" s="157"/>
      <c r="BA524" s="157"/>
      <c r="BB524" s="157"/>
      <c r="BC524" s="157"/>
      <c r="BD524" s="157"/>
      <c r="BE524" s="157"/>
      <c r="BF524" s="157"/>
      <c r="BG524" s="157"/>
      <c r="BH524" s="157"/>
      <c r="BI524" s="157"/>
      <c r="BJ524" s="157"/>
      <c r="BK524" s="157"/>
      <c r="BL524" s="157"/>
      <c r="BM524" s="157"/>
      <c r="BN524" s="157"/>
      <c r="BO524" s="157"/>
      <c r="BP524" s="157"/>
    </row>
    <row r="525" spans="1:68" ht="12.75">
      <c r="A525" s="156"/>
      <c r="B525" s="15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157"/>
      <c r="AX525" s="157"/>
      <c r="AY525" s="157"/>
      <c r="AZ525" s="157"/>
      <c r="BA525" s="157"/>
      <c r="BB525" s="157"/>
      <c r="BC525" s="157"/>
      <c r="BD525" s="157"/>
      <c r="BE525" s="157"/>
      <c r="BF525" s="157"/>
      <c r="BG525" s="157"/>
      <c r="BH525" s="157"/>
      <c r="BI525" s="157"/>
      <c r="BJ525" s="157"/>
      <c r="BK525" s="157"/>
      <c r="BL525" s="157"/>
      <c r="BM525" s="157"/>
      <c r="BN525" s="157"/>
      <c r="BO525" s="157"/>
      <c r="BP525" s="157"/>
    </row>
    <row r="526" spans="1:68" ht="12.75">
      <c r="A526" s="156"/>
      <c r="B526" s="15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157"/>
      <c r="AX526" s="157"/>
      <c r="AY526" s="157"/>
      <c r="AZ526" s="157"/>
      <c r="BA526" s="157"/>
      <c r="BB526" s="157"/>
      <c r="BC526" s="157"/>
      <c r="BD526" s="157"/>
      <c r="BE526" s="157"/>
      <c r="BF526" s="157"/>
      <c r="BG526" s="157"/>
      <c r="BH526" s="157"/>
      <c r="BI526" s="157"/>
      <c r="BJ526" s="157"/>
      <c r="BK526" s="157"/>
      <c r="BL526" s="157"/>
      <c r="BM526" s="157"/>
      <c r="BN526" s="157"/>
      <c r="BO526" s="157"/>
      <c r="BP526" s="157"/>
    </row>
    <row r="527" spans="1:68" ht="12.75">
      <c r="A527" s="156"/>
      <c r="B527" s="15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157"/>
      <c r="AX527" s="157"/>
      <c r="AY527" s="157"/>
      <c r="AZ527" s="157"/>
      <c r="BA527" s="157"/>
      <c r="BB527" s="157"/>
      <c r="BC527" s="157"/>
      <c r="BD527" s="157"/>
      <c r="BE527" s="157"/>
      <c r="BF527" s="157"/>
      <c r="BG527" s="157"/>
      <c r="BH527" s="157"/>
      <c r="BI527" s="157"/>
      <c r="BJ527" s="157"/>
      <c r="BK527" s="157"/>
      <c r="BL527" s="157"/>
      <c r="BM527" s="157"/>
      <c r="BN527" s="157"/>
      <c r="BO527" s="157"/>
      <c r="BP527" s="157"/>
    </row>
    <row r="528" spans="1:68" ht="12.75">
      <c r="A528" s="156"/>
      <c r="B528" s="15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157"/>
      <c r="AX528" s="157"/>
      <c r="AY528" s="157"/>
      <c r="AZ528" s="157"/>
      <c r="BA528" s="157"/>
      <c r="BB528" s="157"/>
      <c r="BC528" s="157"/>
      <c r="BD528" s="157"/>
      <c r="BE528" s="157"/>
      <c r="BF528" s="157"/>
      <c r="BG528" s="157"/>
      <c r="BH528" s="157"/>
      <c r="BI528" s="157"/>
      <c r="BJ528" s="157"/>
      <c r="BK528" s="157"/>
      <c r="BL528" s="157"/>
      <c r="BM528" s="157"/>
      <c r="BN528" s="157"/>
      <c r="BO528" s="157"/>
      <c r="BP528" s="157"/>
    </row>
    <row r="529" spans="1:68" ht="12.75">
      <c r="A529" s="156"/>
      <c r="B529" s="15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157"/>
      <c r="AX529" s="157"/>
      <c r="AY529" s="157"/>
      <c r="AZ529" s="157"/>
      <c r="BA529" s="157"/>
      <c r="BB529" s="157"/>
      <c r="BC529" s="157"/>
      <c r="BD529" s="157"/>
      <c r="BE529" s="157"/>
      <c r="BF529" s="157"/>
      <c r="BG529" s="157"/>
      <c r="BH529" s="157"/>
      <c r="BI529" s="157"/>
      <c r="BJ529" s="157"/>
      <c r="BK529" s="157"/>
      <c r="BL529" s="157"/>
      <c r="BM529" s="157"/>
      <c r="BN529" s="157"/>
      <c r="BO529" s="157"/>
      <c r="BP529" s="157"/>
    </row>
    <row r="530" spans="1:68" ht="12.75">
      <c r="A530" s="156"/>
      <c r="B530" s="15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157"/>
      <c r="AX530" s="157"/>
      <c r="AY530" s="157"/>
      <c r="AZ530" s="157"/>
      <c r="BA530" s="157"/>
      <c r="BB530" s="157"/>
      <c r="BC530" s="157"/>
      <c r="BD530" s="157"/>
      <c r="BE530" s="157"/>
      <c r="BF530" s="157"/>
      <c r="BG530" s="157"/>
      <c r="BH530" s="157"/>
      <c r="BI530" s="157"/>
      <c r="BJ530" s="157"/>
      <c r="BK530" s="157"/>
      <c r="BL530" s="157"/>
      <c r="BM530" s="157"/>
      <c r="BN530" s="157"/>
      <c r="BO530" s="157"/>
      <c r="BP530" s="157"/>
    </row>
    <row r="531" spans="1:68" ht="12.75">
      <c r="A531" s="156"/>
      <c r="B531" s="15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157"/>
      <c r="AX531" s="157"/>
      <c r="AY531" s="157"/>
      <c r="AZ531" s="157"/>
      <c r="BA531" s="157"/>
      <c r="BB531" s="157"/>
      <c r="BC531" s="157"/>
      <c r="BD531" s="157"/>
      <c r="BE531" s="157"/>
      <c r="BF531" s="157"/>
      <c r="BG531" s="157"/>
      <c r="BH531" s="157"/>
      <c r="BI531" s="157"/>
      <c r="BJ531" s="157"/>
      <c r="BK531" s="157"/>
      <c r="BL531" s="157"/>
      <c r="BM531" s="157"/>
      <c r="BN531" s="157"/>
      <c r="BO531" s="157"/>
      <c r="BP531" s="157"/>
    </row>
    <row r="532" spans="1:68" ht="12.75">
      <c r="A532" s="156"/>
      <c r="B532" s="15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157"/>
      <c r="AX532" s="157"/>
      <c r="AY532" s="157"/>
      <c r="AZ532" s="157"/>
      <c r="BA532" s="157"/>
      <c r="BB532" s="157"/>
      <c r="BC532" s="157"/>
      <c r="BD532" s="157"/>
      <c r="BE532" s="157"/>
      <c r="BF532" s="157"/>
      <c r="BG532" s="157"/>
      <c r="BH532" s="157"/>
      <c r="BI532" s="157"/>
      <c r="BJ532" s="157"/>
      <c r="BK532" s="157"/>
      <c r="BL532" s="157"/>
      <c r="BM532" s="157"/>
      <c r="BN532" s="157"/>
      <c r="BO532" s="157"/>
      <c r="BP532" s="157"/>
    </row>
    <row r="533" spans="1:68" ht="12.75">
      <c r="A533" s="156"/>
      <c r="B533" s="15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157"/>
      <c r="AX533" s="157"/>
      <c r="AY533" s="157"/>
      <c r="AZ533" s="157"/>
      <c r="BA533" s="157"/>
      <c r="BB533" s="157"/>
      <c r="BC533" s="157"/>
      <c r="BD533" s="157"/>
      <c r="BE533" s="157"/>
      <c r="BF533" s="157"/>
      <c r="BG533" s="157"/>
      <c r="BH533" s="157"/>
      <c r="BI533" s="157"/>
      <c r="BJ533" s="157"/>
      <c r="BK533" s="157"/>
      <c r="BL533" s="157"/>
      <c r="BM533" s="157"/>
      <c r="BN533" s="157"/>
      <c r="BO533" s="157"/>
      <c r="BP533" s="157"/>
    </row>
    <row r="534" spans="1:68" ht="12.75">
      <c r="A534" s="156"/>
      <c r="B534" s="15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157"/>
      <c r="AX534" s="157"/>
      <c r="AY534" s="157"/>
      <c r="AZ534" s="157"/>
      <c r="BA534" s="157"/>
      <c r="BB534" s="157"/>
      <c r="BC534" s="157"/>
      <c r="BD534" s="157"/>
      <c r="BE534" s="157"/>
      <c r="BF534" s="157"/>
      <c r="BG534" s="157"/>
      <c r="BH534" s="157"/>
      <c r="BI534" s="157"/>
      <c r="BJ534" s="157"/>
      <c r="BK534" s="157"/>
      <c r="BL534" s="157"/>
      <c r="BM534" s="157"/>
      <c r="BN534" s="157"/>
      <c r="BO534" s="157"/>
      <c r="BP534" s="157"/>
    </row>
    <row r="535" spans="1:68" ht="12.75">
      <c r="A535" s="156"/>
      <c r="B535" s="15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157"/>
      <c r="AX535" s="157"/>
      <c r="AY535" s="157"/>
      <c r="AZ535" s="157"/>
      <c r="BA535" s="157"/>
      <c r="BB535" s="157"/>
      <c r="BC535" s="157"/>
      <c r="BD535" s="157"/>
      <c r="BE535" s="157"/>
      <c r="BF535" s="157"/>
      <c r="BG535" s="157"/>
      <c r="BH535" s="157"/>
      <c r="BI535" s="157"/>
      <c r="BJ535" s="157"/>
      <c r="BK535" s="157"/>
      <c r="BL535" s="157"/>
      <c r="BM535" s="157"/>
      <c r="BN535" s="157"/>
      <c r="BO535" s="157"/>
      <c r="BP535" s="157"/>
    </row>
    <row r="536" spans="1:68" ht="12.75">
      <c r="A536" s="156"/>
      <c r="B536" s="15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157"/>
      <c r="AX536" s="157"/>
      <c r="AY536" s="157"/>
      <c r="AZ536" s="157"/>
      <c r="BA536" s="157"/>
      <c r="BB536" s="157"/>
      <c r="BC536" s="157"/>
      <c r="BD536" s="157"/>
      <c r="BE536" s="157"/>
      <c r="BF536" s="157"/>
      <c r="BG536" s="157"/>
      <c r="BH536" s="157"/>
      <c r="BI536" s="157"/>
      <c r="BJ536" s="157"/>
      <c r="BK536" s="157"/>
      <c r="BL536" s="157"/>
      <c r="BM536" s="157"/>
      <c r="BN536" s="157"/>
      <c r="BO536" s="157"/>
      <c r="BP536" s="157"/>
    </row>
    <row r="537" spans="1:68" ht="12.75">
      <c r="A537" s="156"/>
      <c r="B537" s="15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157"/>
      <c r="AX537" s="157"/>
      <c r="AY537" s="157"/>
      <c r="AZ537" s="157"/>
      <c r="BA537" s="157"/>
      <c r="BB537" s="157"/>
      <c r="BC537" s="157"/>
      <c r="BD537" s="157"/>
      <c r="BE537" s="157"/>
      <c r="BF537" s="157"/>
      <c r="BG537" s="157"/>
      <c r="BH537" s="157"/>
      <c r="BI537" s="157"/>
      <c r="BJ537" s="157"/>
      <c r="BK537" s="157"/>
      <c r="BL537" s="157"/>
      <c r="BM537" s="157"/>
      <c r="BN537" s="157"/>
      <c r="BO537" s="157"/>
      <c r="BP537" s="157"/>
    </row>
    <row r="538" spans="1:68" ht="12.75">
      <c r="A538" s="156"/>
      <c r="B538" s="15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157"/>
      <c r="AX538" s="157"/>
      <c r="AY538" s="157"/>
      <c r="AZ538" s="157"/>
      <c r="BA538" s="157"/>
      <c r="BB538" s="157"/>
      <c r="BC538" s="157"/>
      <c r="BD538" s="157"/>
      <c r="BE538" s="157"/>
      <c r="BF538" s="157"/>
      <c r="BG538" s="157"/>
      <c r="BH538" s="157"/>
      <c r="BI538" s="157"/>
      <c r="BJ538" s="157"/>
      <c r="BK538" s="157"/>
      <c r="BL538" s="157"/>
      <c r="BM538" s="157"/>
      <c r="BN538" s="157"/>
      <c r="BO538" s="157"/>
      <c r="BP538" s="157"/>
    </row>
    <row r="539" spans="1:68" ht="12.75">
      <c r="A539" s="156"/>
      <c r="B539" s="15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157"/>
      <c r="AX539" s="157"/>
      <c r="AY539" s="157"/>
      <c r="AZ539" s="157"/>
      <c r="BA539" s="157"/>
      <c r="BB539" s="157"/>
      <c r="BC539" s="157"/>
      <c r="BD539" s="157"/>
      <c r="BE539" s="157"/>
      <c r="BF539" s="157"/>
      <c r="BG539" s="157"/>
      <c r="BH539" s="157"/>
      <c r="BI539" s="157"/>
      <c r="BJ539" s="157"/>
      <c r="BK539" s="157"/>
      <c r="BL539" s="157"/>
      <c r="BM539" s="157"/>
      <c r="BN539" s="157"/>
      <c r="BO539" s="157"/>
      <c r="BP539" s="157"/>
    </row>
    <row r="540" spans="1:68" ht="12.75">
      <c r="A540" s="156"/>
      <c r="B540" s="15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157"/>
      <c r="AX540" s="157"/>
      <c r="AY540" s="157"/>
      <c r="AZ540" s="157"/>
      <c r="BA540" s="157"/>
      <c r="BB540" s="157"/>
      <c r="BC540" s="157"/>
      <c r="BD540" s="157"/>
      <c r="BE540" s="157"/>
      <c r="BF540" s="157"/>
      <c r="BG540" s="157"/>
      <c r="BH540" s="157"/>
      <c r="BI540" s="157"/>
      <c r="BJ540" s="157"/>
      <c r="BK540" s="157"/>
      <c r="BL540" s="157"/>
      <c r="BM540" s="157"/>
      <c r="BN540" s="157"/>
      <c r="BO540" s="157"/>
      <c r="BP540" s="157"/>
    </row>
    <row r="541" spans="1:68" ht="12.75">
      <c r="A541" s="156"/>
      <c r="B541" s="15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157"/>
      <c r="AX541" s="157"/>
      <c r="AY541" s="157"/>
      <c r="AZ541" s="157"/>
      <c r="BA541" s="157"/>
      <c r="BB541" s="157"/>
      <c r="BC541" s="157"/>
      <c r="BD541" s="157"/>
      <c r="BE541" s="157"/>
      <c r="BF541" s="157"/>
      <c r="BG541" s="157"/>
      <c r="BH541" s="157"/>
      <c r="BI541" s="157"/>
      <c r="BJ541" s="157"/>
      <c r="BK541" s="157"/>
      <c r="BL541" s="157"/>
      <c r="BM541" s="157"/>
      <c r="BN541" s="157"/>
      <c r="BO541" s="157"/>
      <c r="BP541" s="157"/>
    </row>
    <row r="542" spans="1:68" ht="12.75">
      <c r="A542" s="156"/>
      <c r="B542" s="15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157"/>
      <c r="AX542" s="157"/>
      <c r="AY542" s="157"/>
      <c r="AZ542" s="157"/>
      <c r="BA542" s="157"/>
      <c r="BB542" s="157"/>
      <c r="BC542" s="157"/>
      <c r="BD542" s="157"/>
      <c r="BE542" s="157"/>
      <c r="BF542" s="157"/>
      <c r="BG542" s="157"/>
      <c r="BH542" s="157"/>
      <c r="BI542" s="157"/>
      <c r="BJ542" s="157"/>
      <c r="BK542" s="157"/>
      <c r="BL542" s="157"/>
      <c r="BM542" s="157"/>
      <c r="BN542" s="157"/>
      <c r="BO542" s="157"/>
      <c r="BP542" s="157"/>
    </row>
    <row r="543" spans="1:68" ht="12.75">
      <c r="A543" s="156"/>
      <c r="B543" s="15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157"/>
      <c r="AX543" s="157"/>
      <c r="AY543" s="157"/>
      <c r="AZ543" s="157"/>
      <c r="BA543" s="157"/>
      <c r="BB543" s="157"/>
      <c r="BC543" s="157"/>
      <c r="BD543" s="157"/>
      <c r="BE543" s="157"/>
      <c r="BF543" s="157"/>
      <c r="BG543" s="157"/>
      <c r="BH543" s="157"/>
      <c r="BI543" s="157"/>
      <c r="BJ543" s="157"/>
      <c r="BK543" s="157"/>
      <c r="BL543" s="157"/>
      <c r="BM543" s="157"/>
      <c r="BN543" s="157"/>
      <c r="BO543" s="157"/>
      <c r="BP543" s="157"/>
    </row>
    <row r="544" spans="1:68" ht="12.75">
      <c r="A544" s="156"/>
      <c r="B544" s="15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157"/>
      <c r="AX544" s="157"/>
      <c r="AY544" s="157"/>
      <c r="AZ544" s="157"/>
      <c r="BA544" s="157"/>
      <c r="BB544" s="157"/>
      <c r="BC544" s="157"/>
      <c r="BD544" s="157"/>
      <c r="BE544" s="157"/>
      <c r="BF544" s="157"/>
      <c r="BG544" s="157"/>
      <c r="BH544" s="157"/>
      <c r="BI544" s="157"/>
      <c r="BJ544" s="157"/>
      <c r="BK544" s="157"/>
      <c r="BL544" s="157"/>
      <c r="BM544" s="157"/>
      <c r="BN544" s="157"/>
      <c r="BO544" s="157"/>
      <c r="BP544" s="157"/>
    </row>
    <row r="545" spans="1:68" ht="12.75">
      <c r="A545" s="156"/>
      <c r="B545" s="15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157"/>
      <c r="AX545" s="157"/>
      <c r="AY545" s="157"/>
      <c r="AZ545" s="157"/>
      <c r="BA545" s="157"/>
      <c r="BB545" s="157"/>
      <c r="BC545" s="157"/>
      <c r="BD545" s="157"/>
      <c r="BE545" s="157"/>
      <c r="BF545" s="157"/>
      <c r="BG545" s="157"/>
      <c r="BH545" s="157"/>
      <c r="BI545" s="157"/>
      <c r="BJ545" s="157"/>
      <c r="BK545" s="157"/>
      <c r="BL545" s="157"/>
      <c r="BM545" s="157"/>
      <c r="BN545" s="157"/>
      <c r="BO545" s="157"/>
      <c r="BP545" s="157"/>
    </row>
    <row r="546" spans="1:68" ht="12.75">
      <c r="A546" s="156"/>
      <c r="B546" s="15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157"/>
      <c r="AX546" s="157"/>
      <c r="AY546" s="157"/>
      <c r="AZ546" s="157"/>
      <c r="BA546" s="157"/>
      <c r="BB546" s="157"/>
      <c r="BC546" s="157"/>
      <c r="BD546" s="157"/>
      <c r="BE546" s="157"/>
      <c r="BF546" s="157"/>
      <c r="BG546" s="157"/>
      <c r="BH546" s="157"/>
      <c r="BI546" s="157"/>
      <c r="BJ546" s="157"/>
      <c r="BK546" s="157"/>
      <c r="BL546" s="157"/>
      <c r="BM546" s="157"/>
      <c r="BN546" s="157"/>
      <c r="BO546" s="157"/>
      <c r="BP546" s="157"/>
    </row>
    <row r="547" spans="1:68" ht="12.75">
      <c r="A547" s="156"/>
      <c r="B547" s="15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157"/>
      <c r="AX547" s="157"/>
      <c r="AY547" s="157"/>
      <c r="AZ547" s="157"/>
      <c r="BA547" s="157"/>
      <c r="BB547" s="157"/>
      <c r="BC547" s="157"/>
      <c r="BD547" s="157"/>
      <c r="BE547" s="157"/>
      <c r="BF547" s="157"/>
      <c r="BG547" s="157"/>
      <c r="BH547" s="157"/>
      <c r="BI547" s="157"/>
      <c r="BJ547" s="157"/>
      <c r="BK547" s="157"/>
      <c r="BL547" s="157"/>
      <c r="BM547" s="157"/>
      <c r="BN547" s="157"/>
      <c r="BO547" s="157"/>
      <c r="BP547" s="157"/>
    </row>
    <row r="548" spans="1:68" ht="12.75">
      <c r="A548" s="156"/>
      <c r="B548" s="15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157"/>
      <c r="AX548" s="157"/>
      <c r="AY548" s="157"/>
      <c r="AZ548" s="157"/>
      <c r="BA548" s="157"/>
      <c r="BB548" s="157"/>
      <c r="BC548" s="157"/>
      <c r="BD548" s="157"/>
      <c r="BE548" s="157"/>
      <c r="BF548" s="157"/>
      <c r="BG548" s="157"/>
      <c r="BH548" s="157"/>
      <c r="BI548" s="157"/>
      <c r="BJ548" s="157"/>
      <c r="BK548" s="157"/>
      <c r="BL548" s="157"/>
      <c r="BM548" s="157"/>
      <c r="BN548" s="157"/>
      <c r="BO548" s="157"/>
      <c r="BP548" s="157"/>
    </row>
    <row r="549" spans="1:68" ht="12.75">
      <c r="A549" s="156"/>
      <c r="B549" s="15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157"/>
      <c r="AX549" s="157"/>
      <c r="AY549" s="157"/>
      <c r="AZ549" s="157"/>
      <c r="BA549" s="157"/>
      <c r="BB549" s="157"/>
      <c r="BC549" s="157"/>
      <c r="BD549" s="157"/>
      <c r="BE549" s="157"/>
      <c r="BF549" s="157"/>
      <c r="BG549" s="157"/>
      <c r="BH549" s="157"/>
      <c r="BI549" s="157"/>
      <c r="BJ549" s="157"/>
      <c r="BK549" s="157"/>
      <c r="BL549" s="157"/>
      <c r="BM549" s="157"/>
      <c r="BN549" s="157"/>
      <c r="BO549" s="157"/>
      <c r="BP549" s="157"/>
    </row>
    <row r="550" spans="1:68" ht="12.75">
      <c r="A550" s="156"/>
      <c r="B550" s="15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157"/>
      <c r="AX550" s="157"/>
      <c r="AY550" s="157"/>
      <c r="AZ550" s="157"/>
      <c r="BA550" s="157"/>
      <c r="BB550" s="157"/>
      <c r="BC550" s="157"/>
      <c r="BD550" s="157"/>
      <c r="BE550" s="157"/>
      <c r="BF550" s="157"/>
      <c r="BG550" s="157"/>
      <c r="BH550" s="157"/>
      <c r="BI550" s="157"/>
      <c r="BJ550" s="157"/>
      <c r="BK550" s="157"/>
      <c r="BL550" s="157"/>
      <c r="BM550" s="157"/>
      <c r="BN550" s="157"/>
      <c r="BO550" s="157"/>
      <c r="BP550" s="157"/>
    </row>
    <row r="551" spans="1:68" ht="12.75">
      <c r="A551" s="156"/>
      <c r="B551" s="15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157"/>
      <c r="AX551" s="157"/>
      <c r="AY551" s="157"/>
      <c r="AZ551" s="157"/>
      <c r="BA551" s="157"/>
      <c r="BB551" s="157"/>
      <c r="BC551" s="157"/>
      <c r="BD551" s="157"/>
      <c r="BE551" s="157"/>
      <c r="BF551" s="157"/>
      <c r="BG551" s="157"/>
      <c r="BH551" s="157"/>
      <c r="BI551" s="157"/>
      <c r="BJ551" s="157"/>
      <c r="BK551" s="157"/>
      <c r="BL551" s="157"/>
      <c r="BM551" s="157"/>
      <c r="BN551" s="157"/>
      <c r="BO551" s="157"/>
      <c r="BP551" s="157"/>
    </row>
    <row r="552" spans="1:68" ht="12.75">
      <c r="A552" s="156"/>
      <c r="B552" s="15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157"/>
      <c r="AX552" s="157"/>
      <c r="AY552" s="157"/>
      <c r="AZ552" s="157"/>
      <c r="BA552" s="157"/>
      <c r="BB552" s="157"/>
      <c r="BC552" s="157"/>
      <c r="BD552" s="157"/>
      <c r="BE552" s="157"/>
      <c r="BF552" s="157"/>
      <c r="BG552" s="157"/>
      <c r="BH552" s="157"/>
      <c r="BI552" s="157"/>
      <c r="BJ552" s="157"/>
      <c r="BK552" s="157"/>
      <c r="BL552" s="157"/>
      <c r="BM552" s="157"/>
      <c r="BN552" s="157"/>
      <c r="BO552" s="157"/>
      <c r="BP552" s="157"/>
    </row>
    <row r="553" spans="1:68" ht="12.75">
      <c r="A553" s="156"/>
      <c r="B553" s="15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157"/>
      <c r="AX553" s="157"/>
      <c r="AY553" s="157"/>
      <c r="AZ553" s="157"/>
      <c r="BA553" s="157"/>
      <c r="BB553" s="157"/>
      <c r="BC553" s="157"/>
      <c r="BD553" s="157"/>
      <c r="BE553" s="157"/>
      <c r="BF553" s="157"/>
      <c r="BG553" s="157"/>
      <c r="BH553" s="157"/>
      <c r="BI553" s="157"/>
      <c r="BJ553" s="157"/>
      <c r="BK553" s="157"/>
      <c r="BL553" s="157"/>
      <c r="BM553" s="157"/>
      <c r="BN553" s="157"/>
      <c r="BO553" s="157"/>
      <c r="BP553" s="157"/>
    </row>
    <row r="554" spans="1:68" ht="12.75">
      <c r="A554" s="156"/>
      <c r="B554" s="15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157"/>
      <c r="AX554" s="157"/>
      <c r="AY554" s="157"/>
      <c r="AZ554" s="157"/>
      <c r="BA554" s="157"/>
      <c r="BB554" s="157"/>
      <c r="BC554" s="157"/>
      <c r="BD554" s="157"/>
      <c r="BE554" s="157"/>
      <c r="BF554" s="157"/>
      <c r="BG554" s="157"/>
      <c r="BH554" s="157"/>
      <c r="BI554" s="157"/>
      <c r="BJ554" s="157"/>
      <c r="BK554" s="157"/>
      <c r="BL554" s="157"/>
      <c r="BM554" s="157"/>
      <c r="BN554" s="157"/>
      <c r="BO554" s="157"/>
      <c r="BP554" s="157"/>
    </row>
    <row r="555" spans="1:68" ht="12.75">
      <c r="A555" s="156"/>
      <c r="B555" s="15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157"/>
      <c r="AX555" s="157"/>
      <c r="AY555" s="157"/>
      <c r="AZ555" s="157"/>
      <c r="BA555" s="157"/>
      <c r="BB555" s="157"/>
      <c r="BC555" s="157"/>
      <c r="BD555" s="157"/>
      <c r="BE555" s="157"/>
      <c r="BF555" s="157"/>
      <c r="BG555" s="157"/>
      <c r="BH555" s="157"/>
      <c r="BI555" s="157"/>
      <c r="BJ555" s="157"/>
      <c r="BK555" s="157"/>
      <c r="BL555" s="157"/>
      <c r="BM555" s="157"/>
      <c r="BN555" s="157"/>
      <c r="BO555" s="157"/>
      <c r="BP555" s="157"/>
    </row>
    <row r="556" spans="1:68" ht="12.75">
      <c r="A556" s="156"/>
      <c r="B556" s="15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157"/>
      <c r="AX556" s="157"/>
      <c r="AY556" s="157"/>
      <c r="AZ556" s="157"/>
      <c r="BA556" s="157"/>
      <c r="BB556" s="157"/>
      <c r="BC556" s="157"/>
      <c r="BD556" s="157"/>
      <c r="BE556" s="157"/>
      <c r="BF556" s="157"/>
      <c r="BG556" s="157"/>
      <c r="BH556" s="157"/>
      <c r="BI556" s="157"/>
      <c r="BJ556" s="157"/>
      <c r="BK556" s="157"/>
      <c r="BL556" s="157"/>
      <c r="BM556" s="157"/>
      <c r="BN556" s="157"/>
      <c r="BO556" s="157"/>
      <c r="BP556" s="157"/>
    </row>
    <row r="557" spans="1:68" ht="12.75">
      <c r="A557" s="156"/>
      <c r="B557" s="15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157"/>
      <c r="AX557" s="157"/>
      <c r="AY557" s="157"/>
      <c r="AZ557" s="157"/>
      <c r="BA557" s="157"/>
      <c r="BB557" s="157"/>
      <c r="BC557" s="157"/>
      <c r="BD557" s="157"/>
      <c r="BE557" s="157"/>
      <c r="BF557" s="157"/>
      <c r="BG557" s="157"/>
      <c r="BH557" s="157"/>
      <c r="BI557" s="157"/>
      <c r="BJ557" s="157"/>
      <c r="BK557" s="157"/>
      <c r="BL557" s="157"/>
      <c r="BM557" s="157"/>
      <c r="BN557" s="157"/>
      <c r="BO557" s="157"/>
      <c r="BP557" s="157"/>
    </row>
    <row r="558" spans="1:68" ht="12.75">
      <c r="A558" s="156"/>
      <c r="B558" s="15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157"/>
      <c r="AX558" s="157"/>
      <c r="AY558" s="157"/>
      <c r="AZ558" s="157"/>
      <c r="BA558" s="157"/>
      <c r="BB558" s="157"/>
      <c r="BC558" s="157"/>
      <c r="BD558" s="157"/>
      <c r="BE558" s="157"/>
      <c r="BF558" s="157"/>
      <c r="BG558" s="157"/>
      <c r="BH558" s="157"/>
      <c r="BI558" s="157"/>
      <c r="BJ558" s="157"/>
      <c r="BK558" s="157"/>
      <c r="BL558" s="157"/>
      <c r="BM558" s="157"/>
      <c r="BN558" s="157"/>
      <c r="BO558" s="157"/>
      <c r="BP558" s="157"/>
    </row>
    <row r="559" spans="1:68" ht="12.75">
      <c r="A559" s="156"/>
      <c r="B559" s="15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157"/>
      <c r="AX559" s="157"/>
      <c r="AY559" s="157"/>
      <c r="AZ559" s="157"/>
      <c r="BA559" s="157"/>
      <c r="BB559" s="157"/>
      <c r="BC559" s="157"/>
      <c r="BD559" s="157"/>
      <c r="BE559" s="157"/>
      <c r="BF559" s="157"/>
      <c r="BG559" s="157"/>
      <c r="BH559" s="157"/>
      <c r="BI559" s="157"/>
      <c r="BJ559" s="157"/>
      <c r="BK559" s="157"/>
      <c r="BL559" s="157"/>
      <c r="BM559" s="157"/>
      <c r="BN559" s="157"/>
      <c r="BO559" s="157"/>
      <c r="BP559" s="157"/>
    </row>
    <row r="560" spans="1:68" ht="12.75">
      <c r="A560" s="156"/>
      <c r="B560" s="15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157"/>
      <c r="AX560" s="157"/>
      <c r="AY560" s="157"/>
      <c r="AZ560" s="157"/>
      <c r="BA560" s="157"/>
      <c r="BB560" s="157"/>
      <c r="BC560" s="157"/>
      <c r="BD560" s="157"/>
      <c r="BE560" s="157"/>
      <c r="BF560" s="157"/>
      <c r="BG560" s="157"/>
      <c r="BH560" s="157"/>
      <c r="BI560" s="157"/>
      <c r="BJ560" s="157"/>
      <c r="BK560" s="157"/>
      <c r="BL560" s="157"/>
      <c r="BM560" s="157"/>
      <c r="BN560" s="157"/>
      <c r="BO560" s="157"/>
      <c r="BP560" s="157"/>
    </row>
    <row r="561" spans="1:68" ht="12.75">
      <c r="A561" s="156"/>
      <c r="B561" s="15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157"/>
      <c r="AX561" s="157"/>
      <c r="AY561" s="157"/>
      <c r="AZ561" s="157"/>
      <c r="BA561" s="157"/>
      <c r="BB561" s="157"/>
      <c r="BC561" s="157"/>
      <c r="BD561" s="157"/>
      <c r="BE561" s="157"/>
      <c r="BF561" s="157"/>
      <c r="BG561" s="157"/>
      <c r="BH561" s="157"/>
      <c r="BI561" s="157"/>
      <c r="BJ561" s="157"/>
      <c r="BK561" s="157"/>
      <c r="BL561" s="157"/>
      <c r="BM561" s="157"/>
      <c r="BN561" s="157"/>
      <c r="BO561" s="157"/>
      <c r="BP561" s="157"/>
    </row>
    <row r="562" spans="1:68" ht="12.75">
      <c r="A562" s="156"/>
      <c r="B562" s="15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157"/>
      <c r="AX562" s="157"/>
      <c r="AY562" s="157"/>
      <c r="AZ562" s="157"/>
      <c r="BA562" s="157"/>
      <c r="BB562" s="157"/>
      <c r="BC562" s="157"/>
      <c r="BD562" s="157"/>
      <c r="BE562" s="157"/>
      <c r="BF562" s="157"/>
      <c r="BG562" s="157"/>
      <c r="BH562" s="157"/>
      <c r="BI562" s="157"/>
      <c r="BJ562" s="157"/>
      <c r="BK562" s="157"/>
      <c r="BL562" s="157"/>
      <c r="BM562" s="157"/>
      <c r="BN562" s="157"/>
      <c r="BO562" s="157"/>
      <c r="BP562" s="157"/>
    </row>
    <row r="563" spans="1:68" ht="12.75">
      <c r="A563" s="156"/>
      <c r="B563" s="15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157"/>
      <c r="AX563" s="157"/>
      <c r="AY563" s="157"/>
      <c r="AZ563" s="157"/>
      <c r="BA563" s="157"/>
      <c r="BB563" s="157"/>
      <c r="BC563" s="157"/>
      <c r="BD563" s="157"/>
      <c r="BE563" s="157"/>
      <c r="BF563" s="157"/>
      <c r="BG563" s="157"/>
      <c r="BH563" s="157"/>
      <c r="BI563" s="157"/>
      <c r="BJ563" s="157"/>
      <c r="BK563" s="157"/>
      <c r="BL563" s="157"/>
      <c r="BM563" s="157"/>
      <c r="BN563" s="157"/>
      <c r="BO563" s="157"/>
      <c r="BP563" s="157"/>
    </row>
    <row r="564" spans="1:68" ht="12.75">
      <c r="A564" s="156"/>
      <c r="B564" s="15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157"/>
      <c r="AX564" s="157"/>
      <c r="AY564" s="157"/>
      <c r="AZ564" s="157"/>
      <c r="BA564" s="157"/>
      <c r="BB564" s="157"/>
      <c r="BC564" s="157"/>
      <c r="BD564" s="157"/>
      <c r="BE564" s="157"/>
      <c r="BF564" s="157"/>
      <c r="BG564" s="157"/>
      <c r="BH564" s="157"/>
      <c r="BI564" s="157"/>
      <c r="BJ564" s="157"/>
      <c r="BK564" s="157"/>
      <c r="BL564" s="157"/>
      <c r="BM564" s="157"/>
      <c r="BN564" s="157"/>
      <c r="BO564" s="157"/>
      <c r="BP564" s="157"/>
    </row>
    <row r="565" spans="1:68" ht="12.75">
      <c r="A565" s="156"/>
      <c r="B565" s="15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157"/>
      <c r="AX565" s="157"/>
      <c r="AY565" s="157"/>
      <c r="AZ565" s="157"/>
      <c r="BA565" s="157"/>
      <c r="BB565" s="157"/>
      <c r="BC565" s="157"/>
      <c r="BD565" s="157"/>
      <c r="BE565" s="157"/>
      <c r="BF565" s="157"/>
      <c r="BG565" s="157"/>
      <c r="BH565" s="157"/>
      <c r="BI565" s="157"/>
      <c r="BJ565" s="157"/>
      <c r="BK565" s="157"/>
      <c r="BL565" s="157"/>
      <c r="BM565" s="157"/>
      <c r="BN565" s="157"/>
      <c r="BO565" s="157"/>
      <c r="BP565" s="157"/>
    </row>
    <row r="566" spans="1:68" ht="12.75">
      <c r="A566" s="156"/>
      <c r="B566" s="15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157"/>
      <c r="AX566" s="157"/>
      <c r="AY566" s="157"/>
      <c r="AZ566" s="157"/>
      <c r="BA566" s="157"/>
      <c r="BB566" s="157"/>
      <c r="BC566" s="157"/>
      <c r="BD566" s="157"/>
      <c r="BE566" s="157"/>
      <c r="BF566" s="157"/>
      <c r="BG566" s="157"/>
      <c r="BH566" s="157"/>
      <c r="BI566" s="157"/>
      <c r="BJ566" s="157"/>
      <c r="BK566" s="157"/>
      <c r="BL566" s="157"/>
      <c r="BM566" s="157"/>
      <c r="BN566" s="157"/>
      <c r="BO566" s="157"/>
      <c r="BP566" s="157"/>
    </row>
    <row r="567" spans="1:68" ht="12.75">
      <c r="A567" s="156"/>
      <c r="B567" s="15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157"/>
      <c r="AX567" s="157"/>
      <c r="AY567" s="157"/>
      <c r="AZ567" s="157"/>
      <c r="BA567" s="157"/>
      <c r="BB567" s="157"/>
      <c r="BC567" s="157"/>
      <c r="BD567" s="157"/>
      <c r="BE567" s="157"/>
      <c r="BF567" s="157"/>
      <c r="BG567" s="157"/>
      <c r="BH567" s="157"/>
      <c r="BI567" s="157"/>
      <c r="BJ567" s="157"/>
      <c r="BK567" s="157"/>
      <c r="BL567" s="157"/>
      <c r="BM567" s="157"/>
      <c r="BN567" s="157"/>
      <c r="BO567" s="157"/>
      <c r="BP567" s="157"/>
    </row>
    <row r="568" spans="1:68" ht="12.75">
      <c r="A568" s="156"/>
      <c r="B568" s="15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157"/>
      <c r="AX568" s="157"/>
      <c r="AY568" s="157"/>
      <c r="AZ568" s="157"/>
      <c r="BA568" s="157"/>
      <c r="BB568" s="157"/>
      <c r="BC568" s="157"/>
      <c r="BD568" s="157"/>
      <c r="BE568" s="157"/>
      <c r="BF568" s="157"/>
      <c r="BG568" s="157"/>
      <c r="BH568" s="157"/>
      <c r="BI568" s="157"/>
      <c r="BJ568" s="157"/>
      <c r="BK568" s="157"/>
      <c r="BL568" s="157"/>
      <c r="BM568" s="157"/>
      <c r="BN568" s="157"/>
      <c r="BO568" s="157"/>
      <c r="BP568" s="157"/>
    </row>
    <row r="569" spans="1:68" ht="12.75">
      <c r="A569" s="156"/>
      <c r="B569" s="15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157"/>
      <c r="AX569" s="157"/>
      <c r="AY569" s="157"/>
      <c r="AZ569" s="157"/>
      <c r="BA569" s="157"/>
      <c r="BB569" s="157"/>
      <c r="BC569" s="157"/>
      <c r="BD569" s="157"/>
      <c r="BE569" s="157"/>
      <c r="BF569" s="157"/>
      <c r="BG569" s="157"/>
      <c r="BH569" s="157"/>
      <c r="BI569" s="157"/>
      <c r="BJ569" s="157"/>
      <c r="BK569" s="157"/>
      <c r="BL569" s="157"/>
      <c r="BM569" s="157"/>
      <c r="BN569" s="157"/>
      <c r="BO569" s="157"/>
      <c r="BP569" s="157"/>
    </row>
    <row r="570" spans="1:68" ht="12.75">
      <c r="A570" s="156"/>
      <c r="B570" s="15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157"/>
      <c r="AX570" s="157"/>
      <c r="AY570" s="157"/>
      <c r="AZ570" s="157"/>
      <c r="BA570" s="157"/>
      <c r="BB570" s="157"/>
      <c r="BC570" s="157"/>
      <c r="BD570" s="157"/>
      <c r="BE570" s="157"/>
      <c r="BF570" s="157"/>
      <c r="BG570" s="157"/>
      <c r="BH570" s="157"/>
      <c r="BI570" s="157"/>
      <c r="BJ570" s="157"/>
      <c r="BK570" s="157"/>
      <c r="BL570" s="157"/>
      <c r="BM570" s="157"/>
      <c r="BN570" s="157"/>
      <c r="BO570" s="157"/>
      <c r="BP570" s="157"/>
    </row>
    <row r="571" spans="1:68" ht="12.75">
      <c r="A571" s="156"/>
      <c r="B571" s="15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157"/>
      <c r="AX571" s="157"/>
      <c r="AY571" s="157"/>
      <c r="AZ571" s="157"/>
      <c r="BA571" s="157"/>
      <c r="BB571" s="157"/>
      <c r="BC571" s="157"/>
      <c r="BD571" s="157"/>
      <c r="BE571" s="157"/>
      <c r="BF571" s="157"/>
      <c r="BG571" s="157"/>
      <c r="BH571" s="157"/>
      <c r="BI571" s="157"/>
      <c r="BJ571" s="157"/>
      <c r="BK571" s="157"/>
      <c r="BL571" s="157"/>
      <c r="BM571" s="157"/>
      <c r="BN571" s="157"/>
      <c r="BO571" s="157"/>
      <c r="BP571" s="157"/>
    </row>
    <row r="572" spans="1:68" ht="12.75">
      <c r="A572" s="156"/>
      <c r="B572" s="15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157"/>
      <c r="AX572" s="157"/>
      <c r="AY572" s="157"/>
      <c r="AZ572" s="157"/>
      <c r="BA572" s="157"/>
      <c r="BB572" s="157"/>
      <c r="BC572" s="157"/>
      <c r="BD572" s="157"/>
      <c r="BE572" s="157"/>
      <c r="BF572" s="157"/>
      <c r="BG572" s="157"/>
      <c r="BH572" s="157"/>
      <c r="BI572" s="157"/>
      <c r="BJ572" s="157"/>
      <c r="BK572" s="157"/>
      <c r="BL572" s="157"/>
      <c r="BM572" s="157"/>
      <c r="BN572" s="157"/>
      <c r="BO572" s="157"/>
      <c r="BP572" s="157"/>
    </row>
    <row r="573" spans="1:68" ht="12.75">
      <c r="A573" s="156"/>
      <c r="B573" s="15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157"/>
      <c r="AX573" s="157"/>
      <c r="AY573" s="157"/>
      <c r="AZ573" s="157"/>
      <c r="BA573" s="157"/>
      <c r="BB573" s="157"/>
      <c r="BC573" s="157"/>
      <c r="BD573" s="157"/>
      <c r="BE573" s="157"/>
      <c r="BF573" s="157"/>
      <c r="BG573" s="157"/>
      <c r="BH573" s="157"/>
      <c r="BI573" s="157"/>
      <c r="BJ573" s="157"/>
      <c r="BK573" s="157"/>
      <c r="BL573" s="157"/>
      <c r="BM573" s="157"/>
      <c r="BN573" s="157"/>
      <c r="BO573" s="157"/>
      <c r="BP573" s="157"/>
    </row>
    <row r="574" spans="1:68" ht="12.75">
      <c r="A574" s="156"/>
      <c r="B574" s="15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157"/>
      <c r="AX574" s="157"/>
      <c r="AY574" s="157"/>
      <c r="AZ574" s="157"/>
      <c r="BA574" s="157"/>
      <c r="BB574" s="157"/>
      <c r="BC574" s="157"/>
      <c r="BD574" s="157"/>
      <c r="BE574" s="157"/>
      <c r="BF574" s="157"/>
      <c r="BG574" s="157"/>
      <c r="BH574" s="157"/>
      <c r="BI574" s="157"/>
      <c r="BJ574" s="157"/>
      <c r="BK574" s="157"/>
      <c r="BL574" s="157"/>
      <c r="BM574" s="157"/>
      <c r="BN574" s="157"/>
      <c r="BO574" s="157"/>
      <c r="BP574" s="157"/>
    </row>
    <row r="575" spans="1:68" ht="12.75">
      <c r="A575" s="156"/>
      <c r="B575" s="15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157"/>
      <c r="AX575" s="157"/>
      <c r="AY575" s="157"/>
      <c r="AZ575" s="157"/>
      <c r="BA575" s="157"/>
      <c r="BB575" s="157"/>
      <c r="BC575" s="157"/>
      <c r="BD575" s="157"/>
      <c r="BE575" s="157"/>
      <c r="BF575" s="157"/>
      <c r="BG575" s="157"/>
      <c r="BH575" s="157"/>
      <c r="BI575" s="157"/>
      <c r="BJ575" s="157"/>
      <c r="BK575" s="157"/>
      <c r="BL575" s="157"/>
      <c r="BM575" s="157"/>
      <c r="BN575" s="157"/>
      <c r="BO575" s="157"/>
      <c r="BP575" s="157"/>
    </row>
    <row r="576" spans="1:68" ht="12.75">
      <c r="A576" s="156"/>
      <c r="B576" s="15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157"/>
      <c r="AX576" s="157"/>
      <c r="AY576" s="157"/>
      <c r="AZ576" s="157"/>
      <c r="BA576" s="157"/>
      <c r="BB576" s="157"/>
      <c r="BC576" s="157"/>
      <c r="BD576" s="157"/>
      <c r="BE576" s="157"/>
      <c r="BF576" s="157"/>
      <c r="BG576" s="157"/>
      <c r="BH576" s="157"/>
      <c r="BI576" s="157"/>
      <c r="BJ576" s="157"/>
      <c r="BK576" s="157"/>
      <c r="BL576" s="157"/>
      <c r="BM576" s="157"/>
      <c r="BN576" s="157"/>
      <c r="BO576" s="157"/>
      <c r="BP576" s="157"/>
    </row>
    <row r="577" spans="1:68" ht="12.75">
      <c r="A577" s="156"/>
      <c r="B577" s="15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157"/>
      <c r="AX577" s="157"/>
      <c r="AY577" s="157"/>
      <c r="AZ577" s="157"/>
      <c r="BA577" s="157"/>
      <c r="BB577" s="157"/>
      <c r="BC577" s="157"/>
      <c r="BD577" s="157"/>
      <c r="BE577" s="157"/>
      <c r="BF577" s="157"/>
      <c r="BG577" s="157"/>
      <c r="BH577" s="157"/>
      <c r="BI577" s="157"/>
      <c r="BJ577" s="157"/>
      <c r="BK577" s="157"/>
      <c r="BL577" s="157"/>
      <c r="BM577" s="157"/>
      <c r="BN577" s="157"/>
      <c r="BO577" s="157"/>
      <c r="BP577" s="157"/>
    </row>
    <row r="578" spans="1:68" ht="12.75">
      <c r="A578" s="156"/>
      <c r="B578" s="15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157"/>
      <c r="AX578" s="157"/>
      <c r="AY578" s="157"/>
      <c r="AZ578" s="157"/>
      <c r="BA578" s="157"/>
      <c r="BB578" s="157"/>
      <c r="BC578" s="157"/>
      <c r="BD578" s="157"/>
      <c r="BE578" s="157"/>
      <c r="BF578" s="157"/>
      <c r="BG578" s="157"/>
      <c r="BH578" s="157"/>
      <c r="BI578" s="157"/>
      <c r="BJ578" s="157"/>
      <c r="BK578" s="157"/>
      <c r="BL578" s="157"/>
      <c r="BM578" s="157"/>
      <c r="BN578" s="157"/>
      <c r="BO578" s="157"/>
      <c r="BP578" s="157"/>
    </row>
    <row r="579" spans="1:68" ht="12.75">
      <c r="A579" s="156"/>
      <c r="B579" s="15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157"/>
      <c r="AX579" s="157"/>
      <c r="AY579" s="157"/>
      <c r="AZ579" s="157"/>
      <c r="BA579" s="157"/>
      <c r="BB579" s="157"/>
      <c r="BC579" s="157"/>
      <c r="BD579" s="157"/>
      <c r="BE579" s="157"/>
      <c r="BF579" s="157"/>
      <c r="BG579" s="157"/>
      <c r="BH579" s="157"/>
      <c r="BI579" s="157"/>
      <c r="BJ579" s="157"/>
      <c r="BK579" s="157"/>
      <c r="BL579" s="157"/>
      <c r="BM579" s="157"/>
      <c r="BN579" s="157"/>
      <c r="BO579" s="157"/>
      <c r="BP579" s="157"/>
    </row>
    <row r="580" spans="1:68" ht="12.75">
      <c r="A580" s="156"/>
      <c r="B580" s="15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157"/>
      <c r="AX580" s="157"/>
      <c r="AY580" s="157"/>
      <c r="AZ580" s="157"/>
      <c r="BA580" s="157"/>
      <c r="BB580" s="157"/>
      <c r="BC580" s="157"/>
      <c r="BD580" s="157"/>
      <c r="BE580" s="157"/>
      <c r="BF580" s="157"/>
      <c r="BG580" s="157"/>
      <c r="BH580" s="157"/>
      <c r="BI580" s="157"/>
      <c r="BJ580" s="157"/>
      <c r="BK580" s="157"/>
      <c r="BL580" s="157"/>
      <c r="BM580" s="157"/>
      <c r="BN580" s="157"/>
      <c r="BO580" s="157"/>
      <c r="BP580" s="157"/>
    </row>
    <row r="581" spans="1:68" ht="12.75">
      <c r="A581" s="156"/>
      <c r="B581" s="15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157"/>
      <c r="AX581" s="157"/>
      <c r="AY581" s="157"/>
      <c r="AZ581" s="157"/>
      <c r="BA581" s="157"/>
      <c r="BB581" s="157"/>
      <c r="BC581" s="157"/>
      <c r="BD581" s="157"/>
      <c r="BE581" s="157"/>
      <c r="BF581" s="157"/>
      <c r="BG581" s="157"/>
      <c r="BH581" s="157"/>
      <c r="BI581" s="157"/>
      <c r="BJ581" s="157"/>
      <c r="BK581" s="157"/>
      <c r="BL581" s="157"/>
      <c r="BM581" s="157"/>
      <c r="BN581" s="157"/>
      <c r="BO581" s="157"/>
      <c r="BP581" s="157"/>
    </row>
    <row r="582" spans="1:68" ht="12.75">
      <c r="A582" s="156"/>
      <c r="B582" s="15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157"/>
      <c r="AX582" s="157"/>
      <c r="AY582" s="157"/>
      <c r="AZ582" s="157"/>
      <c r="BA582" s="157"/>
      <c r="BB582" s="157"/>
      <c r="BC582" s="157"/>
      <c r="BD582" s="157"/>
      <c r="BE582" s="157"/>
      <c r="BF582" s="157"/>
      <c r="BG582" s="157"/>
      <c r="BH582" s="157"/>
      <c r="BI582" s="157"/>
      <c r="BJ582" s="157"/>
      <c r="BK582" s="157"/>
      <c r="BL582" s="157"/>
      <c r="BM582" s="157"/>
      <c r="BN582" s="157"/>
      <c r="BO582" s="157"/>
      <c r="BP582" s="157"/>
    </row>
    <row r="583" spans="1:68" ht="12.75">
      <c r="A583" s="156"/>
      <c r="B583" s="15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157"/>
      <c r="AX583" s="157"/>
      <c r="AY583" s="157"/>
      <c r="AZ583" s="157"/>
      <c r="BA583" s="157"/>
      <c r="BB583" s="157"/>
      <c r="BC583" s="157"/>
      <c r="BD583" s="157"/>
      <c r="BE583" s="157"/>
      <c r="BF583" s="157"/>
      <c r="BG583" s="157"/>
      <c r="BH583" s="157"/>
      <c r="BI583" s="157"/>
      <c r="BJ583" s="157"/>
      <c r="BK583" s="157"/>
      <c r="BL583" s="157"/>
      <c r="BM583" s="157"/>
      <c r="BN583" s="157"/>
      <c r="BO583" s="157"/>
      <c r="BP583" s="157"/>
    </row>
    <row r="584" spans="1:68" ht="12.75">
      <c r="A584" s="156"/>
      <c r="B584" s="15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157"/>
      <c r="AX584" s="157"/>
      <c r="AY584" s="157"/>
      <c r="AZ584" s="157"/>
      <c r="BA584" s="157"/>
      <c r="BB584" s="157"/>
      <c r="BC584" s="157"/>
      <c r="BD584" s="157"/>
      <c r="BE584" s="157"/>
      <c r="BF584" s="157"/>
      <c r="BG584" s="157"/>
      <c r="BH584" s="157"/>
      <c r="BI584" s="157"/>
      <c r="BJ584" s="157"/>
      <c r="BK584" s="157"/>
      <c r="BL584" s="157"/>
      <c r="BM584" s="157"/>
      <c r="BN584" s="157"/>
      <c r="BO584" s="157"/>
      <c r="BP584" s="157"/>
    </row>
    <row r="585" spans="1:68" ht="12.75">
      <c r="A585" s="156"/>
      <c r="B585" s="15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157"/>
      <c r="AX585" s="157"/>
      <c r="AY585" s="157"/>
      <c r="AZ585" s="157"/>
      <c r="BA585" s="157"/>
      <c r="BB585" s="157"/>
      <c r="BC585" s="157"/>
      <c r="BD585" s="157"/>
      <c r="BE585" s="157"/>
      <c r="BF585" s="157"/>
      <c r="BG585" s="157"/>
      <c r="BH585" s="157"/>
      <c r="BI585" s="157"/>
      <c r="BJ585" s="157"/>
      <c r="BK585" s="157"/>
      <c r="BL585" s="157"/>
      <c r="BM585" s="157"/>
      <c r="BN585" s="157"/>
      <c r="BO585" s="157"/>
      <c r="BP585" s="157"/>
    </row>
    <row r="586" spans="1:68" ht="12.75">
      <c r="A586" s="156"/>
      <c r="B586" s="15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157"/>
      <c r="AX586" s="157"/>
      <c r="AY586" s="157"/>
      <c r="AZ586" s="157"/>
      <c r="BA586" s="157"/>
      <c r="BB586" s="157"/>
      <c r="BC586" s="157"/>
      <c r="BD586" s="157"/>
      <c r="BE586" s="157"/>
      <c r="BF586" s="157"/>
      <c r="BG586" s="157"/>
      <c r="BH586" s="157"/>
      <c r="BI586" s="157"/>
      <c r="BJ586" s="157"/>
      <c r="BK586" s="157"/>
      <c r="BL586" s="157"/>
      <c r="BM586" s="157"/>
      <c r="BN586" s="157"/>
      <c r="BO586" s="157"/>
      <c r="BP586" s="157"/>
    </row>
    <row r="587" spans="1:68" ht="12.75">
      <c r="A587" s="156"/>
      <c r="B587" s="15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157"/>
      <c r="AX587" s="157"/>
      <c r="AY587" s="157"/>
      <c r="AZ587" s="157"/>
      <c r="BA587" s="157"/>
      <c r="BB587" s="157"/>
      <c r="BC587" s="157"/>
      <c r="BD587" s="157"/>
      <c r="BE587" s="157"/>
      <c r="BF587" s="157"/>
      <c r="BG587" s="157"/>
      <c r="BH587" s="157"/>
      <c r="BI587" s="157"/>
      <c r="BJ587" s="157"/>
      <c r="BK587" s="157"/>
      <c r="BL587" s="157"/>
      <c r="BM587" s="157"/>
      <c r="BN587" s="157"/>
      <c r="BO587" s="157"/>
      <c r="BP587" s="157"/>
    </row>
    <row r="588" spans="1:68" ht="12.75">
      <c r="A588" s="156"/>
      <c r="B588" s="15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157"/>
      <c r="AX588" s="157"/>
      <c r="AY588" s="157"/>
      <c r="AZ588" s="157"/>
      <c r="BA588" s="157"/>
      <c r="BB588" s="157"/>
      <c r="BC588" s="157"/>
      <c r="BD588" s="157"/>
      <c r="BE588" s="157"/>
      <c r="BF588" s="157"/>
      <c r="BG588" s="157"/>
      <c r="BH588" s="157"/>
      <c r="BI588" s="157"/>
      <c r="BJ588" s="157"/>
      <c r="BK588" s="157"/>
      <c r="BL588" s="157"/>
      <c r="BM588" s="157"/>
      <c r="BN588" s="157"/>
      <c r="BO588" s="157"/>
      <c r="BP588" s="157"/>
    </row>
    <row r="589" spans="1:68" ht="12.75">
      <c r="A589" s="156"/>
      <c r="B589" s="15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157"/>
      <c r="AX589" s="157"/>
      <c r="AY589" s="157"/>
      <c r="AZ589" s="157"/>
      <c r="BA589" s="157"/>
      <c r="BB589" s="157"/>
      <c r="BC589" s="157"/>
      <c r="BD589" s="157"/>
      <c r="BE589" s="157"/>
      <c r="BF589" s="157"/>
      <c r="BG589" s="157"/>
      <c r="BH589" s="157"/>
      <c r="BI589" s="157"/>
      <c r="BJ589" s="157"/>
      <c r="BK589" s="157"/>
      <c r="BL589" s="157"/>
      <c r="BM589" s="157"/>
      <c r="BN589" s="157"/>
      <c r="BO589" s="157"/>
      <c r="BP589" s="157"/>
    </row>
    <row r="590" spans="1:68" ht="12.75">
      <c r="A590" s="156"/>
      <c r="B590" s="15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157"/>
      <c r="AX590" s="157"/>
      <c r="AY590" s="157"/>
      <c r="AZ590" s="157"/>
      <c r="BA590" s="157"/>
      <c r="BB590" s="157"/>
      <c r="BC590" s="157"/>
      <c r="BD590" s="157"/>
      <c r="BE590" s="157"/>
      <c r="BF590" s="157"/>
      <c r="BG590" s="157"/>
      <c r="BH590" s="157"/>
      <c r="BI590" s="157"/>
      <c r="BJ590" s="157"/>
      <c r="BK590" s="157"/>
      <c r="BL590" s="157"/>
      <c r="BM590" s="157"/>
      <c r="BN590" s="157"/>
      <c r="BO590" s="157"/>
      <c r="BP590" s="157"/>
    </row>
    <row r="591" spans="1:68" ht="12.75">
      <c r="A591" s="156"/>
      <c r="B591" s="15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157"/>
      <c r="AX591" s="157"/>
      <c r="AY591" s="157"/>
      <c r="AZ591" s="157"/>
      <c r="BA591" s="157"/>
      <c r="BB591" s="157"/>
      <c r="BC591" s="157"/>
      <c r="BD591" s="157"/>
      <c r="BE591" s="157"/>
      <c r="BF591" s="157"/>
      <c r="BG591" s="157"/>
      <c r="BH591" s="157"/>
      <c r="BI591" s="157"/>
      <c r="BJ591" s="157"/>
      <c r="BK591" s="157"/>
      <c r="BL591" s="157"/>
      <c r="BM591" s="157"/>
      <c r="BN591" s="157"/>
      <c r="BO591" s="157"/>
      <c r="BP591" s="157"/>
    </row>
    <row r="592" spans="1:68" ht="12.75">
      <c r="A592" s="156"/>
      <c r="B592" s="15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157"/>
      <c r="AX592" s="157"/>
      <c r="AY592" s="157"/>
      <c r="AZ592" s="157"/>
      <c r="BA592" s="157"/>
      <c r="BB592" s="157"/>
      <c r="BC592" s="157"/>
      <c r="BD592" s="157"/>
      <c r="BE592" s="157"/>
      <c r="BF592" s="157"/>
      <c r="BG592" s="157"/>
      <c r="BH592" s="157"/>
      <c r="BI592" s="157"/>
      <c r="BJ592" s="157"/>
      <c r="BK592" s="157"/>
      <c r="BL592" s="157"/>
      <c r="BM592" s="157"/>
      <c r="BN592" s="157"/>
      <c r="BO592" s="157"/>
      <c r="BP592" s="157"/>
    </row>
    <row r="593" spans="1:68" ht="12.75">
      <c r="A593" s="156"/>
      <c r="B593" s="15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157"/>
      <c r="AX593" s="157"/>
      <c r="AY593" s="157"/>
      <c r="AZ593" s="157"/>
      <c r="BA593" s="157"/>
      <c r="BB593" s="157"/>
      <c r="BC593" s="157"/>
      <c r="BD593" s="157"/>
      <c r="BE593" s="157"/>
      <c r="BF593" s="157"/>
      <c r="BG593" s="157"/>
      <c r="BH593" s="157"/>
      <c r="BI593" s="157"/>
      <c r="BJ593" s="157"/>
      <c r="BK593" s="157"/>
      <c r="BL593" s="157"/>
      <c r="BM593" s="157"/>
      <c r="BN593" s="157"/>
      <c r="BO593" s="157"/>
      <c r="BP593" s="157"/>
    </row>
    <row r="594" spans="1:68" ht="12.75">
      <c r="A594" s="156"/>
      <c r="B594" s="15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157"/>
      <c r="AX594" s="157"/>
      <c r="AY594" s="157"/>
      <c r="AZ594" s="157"/>
      <c r="BA594" s="157"/>
      <c r="BB594" s="157"/>
      <c r="BC594" s="157"/>
      <c r="BD594" s="157"/>
      <c r="BE594" s="157"/>
      <c r="BF594" s="157"/>
      <c r="BG594" s="157"/>
      <c r="BH594" s="157"/>
      <c r="BI594" s="157"/>
      <c r="BJ594" s="157"/>
      <c r="BK594" s="157"/>
      <c r="BL594" s="157"/>
      <c r="BM594" s="157"/>
      <c r="BN594" s="157"/>
      <c r="BO594" s="157"/>
      <c r="BP594" s="157"/>
    </row>
    <row r="595" spans="1:68" ht="12.75">
      <c r="A595" s="156"/>
      <c r="B595" s="15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157"/>
      <c r="AX595" s="157"/>
      <c r="AY595" s="157"/>
      <c r="AZ595" s="157"/>
      <c r="BA595" s="157"/>
      <c r="BB595" s="157"/>
      <c r="BC595" s="157"/>
      <c r="BD595" s="157"/>
      <c r="BE595" s="157"/>
      <c r="BF595" s="157"/>
      <c r="BG595" s="157"/>
      <c r="BH595" s="157"/>
      <c r="BI595" s="157"/>
      <c r="BJ595" s="157"/>
      <c r="BK595" s="157"/>
      <c r="BL595" s="157"/>
      <c r="BM595" s="157"/>
      <c r="BN595" s="157"/>
      <c r="BO595" s="157"/>
      <c r="BP595" s="157"/>
    </row>
    <row r="596" spans="1:68" ht="12.75">
      <c r="A596" s="156"/>
      <c r="B596" s="15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157"/>
      <c r="AX596" s="157"/>
      <c r="AY596" s="157"/>
      <c r="AZ596" s="157"/>
      <c r="BA596" s="157"/>
      <c r="BB596" s="157"/>
      <c r="BC596" s="157"/>
      <c r="BD596" s="157"/>
      <c r="BE596" s="157"/>
      <c r="BF596" s="157"/>
      <c r="BG596" s="157"/>
      <c r="BH596" s="157"/>
      <c r="BI596" s="157"/>
      <c r="BJ596" s="157"/>
      <c r="BK596" s="157"/>
      <c r="BL596" s="157"/>
      <c r="BM596" s="157"/>
      <c r="BN596" s="157"/>
      <c r="BO596" s="157"/>
      <c r="BP596" s="157"/>
    </row>
    <row r="597" spans="1:68" ht="12.75">
      <c r="A597" s="156"/>
      <c r="B597" s="15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157"/>
      <c r="AX597" s="157"/>
      <c r="AY597" s="157"/>
      <c r="AZ597" s="157"/>
      <c r="BA597" s="157"/>
      <c r="BB597" s="157"/>
      <c r="BC597" s="157"/>
      <c r="BD597" s="157"/>
      <c r="BE597" s="157"/>
      <c r="BF597" s="157"/>
      <c r="BG597" s="157"/>
      <c r="BH597" s="157"/>
      <c r="BI597" s="157"/>
      <c r="BJ597" s="157"/>
      <c r="BK597" s="157"/>
      <c r="BL597" s="157"/>
      <c r="BM597" s="157"/>
      <c r="BN597" s="157"/>
      <c r="BO597" s="157"/>
      <c r="BP597" s="157"/>
    </row>
    <row r="598" spans="1:68" ht="12.75">
      <c r="A598" s="156"/>
      <c r="B598" s="15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157"/>
      <c r="AX598" s="157"/>
      <c r="AY598" s="157"/>
      <c r="AZ598" s="157"/>
      <c r="BA598" s="157"/>
      <c r="BB598" s="157"/>
      <c r="BC598" s="157"/>
      <c r="BD598" s="157"/>
      <c r="BE598" s="157"/>
      <c r="BF598" s="157"/>
      <c r="BG598" s="157"/>
      <c r="BH598" s="157"/>
      <c r="BI598" s="157"/>
      <c r="BJ598" s="157"/>
      <c r="BK598" s="157"/>
      <c r="BL598" s="157"/>
      <c r="BM598" s="157"/>
      <c r="BN598" s="157"/>
      <c r="BO598" s="157"/>
      <c r="BP598" s="157"/>
    </row>
    <row r="599" spans="1:68" ht="12.75">
      <c r="A599" s="156"/>
      <c r="B599" s="15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157"/>
      <c r="AX599" s="157"/>
      <c r="AY599" s="157"/>
      <c r="AZ599" s="157"/>
      <c r="BA599" s="157"/>
      <c r="BB599" s="157"/>
      <c r="BC599" s="157"/>
      <c r="BD599" s="157"/>
      <c r="BE599" s="157"/>
      <c r="BF599" s="157"/>
      <c r="BG599" s="157"/>
      <c r="BH599" s="157"/>
      <c r="BI599" s="157"/>
      <c r="BJ599" s="157"/>
      <c r="BK599" s="157"/>
      <c r="BL599" s="157"/>
      <c r="BM599" s="157"/>
      <c r="BN599" s="157"/>
      <c r="BO599" s="157"/>
      <c r="BP599" s="157"/>
    </row>
    <row r="600" spans="1:68" ht="12.75">
      <c r="A600" s="156"/>
      <c r="B600" s="15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157"/>
      <c r="AX600" s="157"/>
      <c r="AY600" s="157"/>
      <c r="AZ600" s="157"/>
      <c r="BA600" s="157"/>
      <c r="BB600" s="157"/>
      <c r="BC600" s="157"/>
      <c r="BD600" s="157"/>
      <c r="BE600" s="157"/>
      <c r="BF600" s="157"/>
      <c r="BG600" s="157"/>
      <c r="BH600" s="157"/>
      <c r="BI600" s="157"/>
      <c r="BJ600" s="157"/>
      <c r="BK600" s="157"/>
      <c r="BL600" s="157"/>
      <c r="BM600" s="157"/>
      <c r="BN600" s="157"/>
      <c r="BO600" s="157"/>
      <c r="BP600" s="157"/>
    </row>
    <row r="601" spans="1:68" ht="12.75">
      <c r="A601" s="156"/>
      <c r="B601" s="15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157"/>
      <c r="AX601" s="157"/>
      <c r="AY601" s="157"/>
      <c r="AZ601" s="157"/>
      <c r="BA601" s="157"/>
      <c r="BB601" s="157"/>
      <c r="BC601" s="157"/>
      <c r="BD601" s="157"/>
      <c r="BE601" s="157"/>
      <c r="BF601" s="157"/>
      <c r="BG601" s="157"/>
      <c r="BH601" s="157"/>
      <c r="BI601" s="157"/>
      <c r="BJ601" s="157"/>
      <c r="BK601" s="157"/>
      <c r="BL601" s="157"/>
      <c r="BM601" s="157"/>
      <c r="BN601" s="157"/>
      <c r="BO601" s="157"/>
      <c r="BP601" s="157"/>
    </row>
    <row r="602" spans="1:68" ht="12.75">
      <c r="A602" s="156"/>
      <c r="B602" s="15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157"/>
      <c r="AX602" s="157"/>
      <c r="AY602" s="157"/>
      <c r="AZ602" s="157"/>
      <c r="BA602" s="157"/>
      <c r="BB602" s="157"/>
      <c r="BC602" s="157"/>
      <c r="BD602" s="157"/>
      <c r="BE602" s="157"/>
      <c r="BF602" s="157"/>
      <c r="BG602" s="157"/>
      <c r="BH602" s="157"/>
      <c r="BI602" s="157"/>
      <c r="BJ602" s="157"/>
      <c r="BK602" s="157"/>
      <c r="BL602" s="157"/>
      <c r="BM602" s="157"/>
      <c r="BN602" s="157"/>
      <c r="BO602" s="157"/>
      <c r="BP602" s="157"/>
    </row>
    <row r="603" spans="1:68" ht="12.75">
      <c r="A603" s="156"/>
      <c r="B603" s="15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157"/>
      <c r="AX603" s="157"/>
      <c r="AY603" s="157"/>
      <c r="AZ603" s="157"/>
      <c r="BA603" s="157"/>
      <c r="BB603" s="157"/>
      <c r="BC603" s="157"/>
      <c r="BD603" s="157"/>
      <c r="BE603" s="157"/>
      <c r="BF603" s="157"/>
      <c r="BG603" s="157"/>
      <c r="BH603" s="157"/>
      <c r="BI603" s="157"/>
      <c r="BJ603" s="157"/>
      <c r="BK603" s="157"/>
      <c r="BL603" s="157"/>
      <c r="BM603" s="157"/>
      <c r="BN603" s="157"/>
      <c r="BO603" s="157"/>
      <c r="BP603" s="157"/>
    </row>
    <row r="604" spans="1:68" ht="12.75">
      <c r="A604" s="156"/>
      <c r="B604" s="15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157"/>
      <c r="AX604" s="157"/>
      <c r="AY604" s="157"/>
      <c r="AZ604" s="157"/>
      <c r="BA604" s="157"/>
      <c r="BB604" s="157"/>
      <c r="BC604" s="157"/>
      <c r="BD604" s="157"/>
      <c r="BE604" s="157"/>
      <c r="BF604" s="157"/>
      <c r="BG604" s="157"/>
      <c r="BH604" s="157"/>
      <c r="BI604" s="157"/>
      <c r="BJ604" s="157"/>
      <c r="BK604" s="157"/>
      <c r="BL604" s="157"/>
      <c r="BM604" s="157"/>
      <c r="BN604" s="157"/>
      <c r="BO604" s="157"/>
      <c r="BP604" s="157"/>
    </row>
    <row r="605" spans="1:68" ht="12.75">
      <c r="A605" s="156"/>
      <c r="B605" s="15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157"/>
      <c r="AX605" s="157"/>
      <c r="AY605" s="157"/>
      <c r="AZ605" s="157"/>
      <c r="BA605" s="157"/>
      <c r="BB605" s="157"/>
      <c r="BC605" s="157"/>
      <c r="BD605" s="157"/>
      <c r="BE605" s="157"/>
      <c r="BF605" s="157"/>
      <c r="BG605" s="157"/>
      <c r="BH605" s="157"/>
      <c r="BI605" s="157"/>
      <c r="BJ605" s="157"/>
      <c r="BK605" s="157"/>
      <c r="BL605" s="157"/>
      <c r="BM605" s="157"/>
      <c r="BN605" s="157"/>
      <c r="BO605" s="157"/>
      <c r="BP605" s="157"/>
    </row>
    <row r="606" spans="1:68" ht="12.75">
      <c r="A606" s="156"/>
      <c r="B606" s="15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157"/>
      <c r="AX606" s="157"/>
      <c r="AY606" s="157"/>
      <c r="AZ606" s="157"/>
      <c r="BA606" s="157"/>
      <c r="BB606" s="157"/>
      <c r="BC606" s="157"/>
      <c r="BD606" s="157"/>
      <c r="BE606" s="157"/>
      <c r="BF606" s="157"/>
      <c r="BG606" s="157"/>
      <c r="BH606" s="157"/>
      <c r="BI606" s="157"/>
      <c r="BJ606" s="157"/>
      <c r="BK606" s="157"/>
      <c r="BL606" s="157"/>
      <c r="BM606" s="157"/>
      <c r="BN606" s="157"/>
      <c r="BO606" s="157"/>
      <c r="BP606" s="157"/>
    </row>
    <row r="607" spans="1:68" ht="12.75">
      <c r="A607" s="156"/>
      <c r="B607" s="15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157"/>
      <c r="AX607" s="157"/>
      <c r="AY607" s="157"/>
      <c r="AZ607" s="157"/>
      <c r="BA607" s="157"/>
      <c r="BB607" s="157"/>
      <c r="BC607" s="157"/>
      <c r="BD607" s="157"/>
      <c r="BE607" s="157"/>
      <c r="BF607" s="157"/>
      <c r="BG607" s="157"/>
      <c r="BH607" s="157"/>
      <c r="BI607" s="157"/>
      <c r="BJ607" s="157"/>
      <c r="BK607" s="157"/>
      <c r="BL607" s="157"/>
      <c r="BM607" s="157"/>
      <c r="BN607" s="157"/>
      <c r="BO607" s="157"/>
      <c r="BP607" s="157"/>
    </row>
    <row r="608" spans="1:68" ht="12.75">
      <c r="A608" s="156"/>
      <c r="B608" s="15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157"/>
      <c r="AX608" s="157"/>
      <c r="AY608" s="157"/>
      <c r="AZ608" s="157"/>
      <c r="BA608" s="157"/>
      <c r="BB608" s="157"/>
      <c r="BC608" s="157"/>
      <c r="BD608" s="157"/>
      <c r="BE608" s="157"/>
      <c r="BF608" s="157"/>
      <c r="BG608" s="157"/>
      <c r="BH608" s="157"/>
      <c r="BI608" s="157"/>
      <c r="BJ608" s="157"/>
      <c r="BK608" s="157"/>
      <c r="BL608" s="157"/>
      <c r="BM608" s="157"/>
      <c r="BN608" s="157"/>
      <c r="BO608" s="157"/>
      <c r="BP608" s="157"/>
    </row>
    <row r="609" spans="1:68" ht="12.75">
      <c r="A609" s="156"/>
      <c r="B609" s="15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157"/>
      <c r="AX609" s="157"/>
      <c r="AY609" s="157"/>
      <c r="AZ609" s="157"/>
      <c r="BA609" s="157"/>
      <c r="BB609" s="157"/>
      <c r="BC609" s="157"/>
      <c r="BD609" s="157"/>
      <c r="BE609" s="157"/>
      <c r="BF609" s="157"/>
      <c r="BG609" s="157"/>
      <c r="BH609" s="157"/>
      <c r="BI609" s="157"/>
      <c r="BJ609" s="157"/>
      <c r="BK609" s="157"/>
      <c r="BL609" s="157"/>
      <c r="BM609" s="157"/>
      <c r="BN609" s="157"/>
      <c r="BO609" s="157"/>
      <c r="BP609" s="157"/>
    </row>
    <row r="610" spans="1:68" ht="12.75">
      <c r="A610" s="156"/>
      <c r="B610" s="15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157"/>
      <c r="AX610" s="157"/>
      <c r="AY610" s="157"/>
      <c r="AZ610" s="157"/>
      <c r="BA610" s="157"/>
      <c r="BB610" s="157"/>
      <c r="BC610" s="157"/>
      <c r="BD610" s="157"/>
      <c r="BE610" s="157"/>
      <c r="BF610" s="157"/>
      <c r="BG610" s="157"/>
      <c r="BH610" s="157"/>
      <c r="BI610" s="157"/>
      <c r="BJ610" s="157"/>
      <c r="BK610" s="157"/>
      <c r="BL610" s="157"/>
      <c r="BM610" s="157"/>
      <c r="BN610" s="157"/>
      <c r="BO610" s="157"/>
      <c r="BP610" s="157"/>
    </row>
    <row r="611" spans="1:68" ht="12.75">
      <c r="A611" s="156"/>
      <c r="B611" s="15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157"/>
      <c r="AX611" s="157"/>
      <c r="AY611" s="157"/>
      <c r="AZ611" s="157"/>
      <c r="BA611" s="157"/>
      <c r="BB611" s="157"/>
      <c r="BC611" s="157"/>
      <c r="BD611" s="157"/>
      <c r="BE611" s="157"/>
      <c r="BF611" s="157"/>
      <c r="BG611" s="157"/>
      <c r="BH611" s="157"/>
      <c r="BI611" s="157"/>
      <c r="BJ611" s="157"/>
      <c r="BK611" s="157"/>
      <c r="BL611" s="157"/>
      <c r="BM611" s="157"/>
      <c r="BN611" s="157"/>
      <c r="BO611" s="157"/>
      <c r="BP611" s="157"/>
    </row>
    <row r="612" spans="1:68" ht="12.75">
      <c r="A612" s="156"/>
      <c r="B612" s="15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157"/>
      <c r="AX612" s="157"/>
      <c r="AY612" s="157"/>
      <c r="AZ612" s="157"/>
      <c r="BA612" s="157"/>
      <c r="BB612" s="157"/>
      <c r="BC612" s="157"/>
      <c r="BD612" s="157"/>
      <c r="BE612" s="157"/>
      <c r="BF612" s="157"/>
      <c r="BG612" s="157"/>
      <c r="BH612" s="157"/>
      <c r="BI612" s="157"/>
      <c r="BJ612" s="157"/>
      <c r="BK612" s="157"/>
      <c r="BL612" s="157"/>
      <c r="BM612" s="157"/>
      <c r="BN612" s="157"/>
      <c r="BO612" s="157"/>
      <c r="BP612" s="157"/>
    </row>
    <row r="613" spans="1:68" ht="12.75">
      <c r="A613" s="156"/>
      <c r="B613" s="15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157"/>
      <c r="AX613" s="157"/>
      <c r="AY613" s="157"/>
      <c r="AZ613" s="157"/>
      <c r="BA613" s="157"/>
      <c r="BB613" s="157"/>
      <c r="BC613" s="157"/>
      <c r="BD613" s="157"/>
      <c r="BE613" s="157"/>
      <c r="BF613" s="157"/>
      <c r="BG613" s="157"/>
      <c r="BH613" s="157"/>
      <c r="BI613" s="157"/>
      <c r="BJ613" s="157"/>
      <c r="BK613" s="157"/>
      <c r="BL613" s="157"/>
      <c r="BM613" s="157"/>
      <c r="BN613" s="157"/>
      <c r="BO613" s="157"/>
      <c r="BP613" s="157"/>
    </row>
    <row r="614" spans="1:68" ht="12.75">
      <c r="A614" s="156"/>
      <c r="B614" s="15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157"/>
      <c r="AX614" s="157"/>
      <c r="AY614" s="157"/>
      <c r="AZ614" s="157"/>
      <c r="BA614" s="157"/>
      <c r="BB614" s="157"/>
      <c r="BC614" s="157"/>
      <c r="BD614" s="157"/>
      <c r="BE614" s="157"/>
      <c r="BF614" s="157"/>
      <c r="BG614" s="157"/>
      <c r="BH614" s="157"/>
      <c r="BI614" s="157"/>
      <c r="BJ614" s="157"/>
      <c r="BK614" s="157"/>
      <c r="BL614" s="157"/>
      <c r="BM614" s="157"/>
      <c r="BN614" s="157"/>
      <c r="BO614" s="157"/>
      <c r="BP614" s="157"/>
    </row>
    <row r="615" spans="1:68" ht="12.75">
      <c r="A615" s="156"/>
      <c r="B615" s="15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157"/>
      <c r="AX615" s="157"/>
      <c r="AY615" s="157"/>
      <c r="AZ615" s="157"/>
      <c r="BA615" s="157"/>
      <c r="BB615" s="157"/>
      <c r="BC615" s="157"/>
      <c r="BD615" s="157"/>
      <c r="BE615" s="157"/>
      <c r="BF615" s="157"/>
      <c r="BG615" s="157"/>
      <c r="BH615" s="157"/>
      <c r="BI615" s="157"/>
      <c r="BJ615" s="157"/>
      <c r="BK615" s="157"/>
      <c r="BL615" s="157"/>
      <c r="BM615" s="157"/>
      <c r="BN615" s="157"/>
      <c r="BO615" s="157"/>
      <c r="BP615" s="157"/>
    </row>
    <row r="616" spans="1:68" ht="12.75">
      <c r="A616" s="156"/>
      <c r="B616" s="15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157"/>
      <c r="AX616" s="157"/>
      <c r="AY616" s="157"/>
      <c r="AZ616" s="157"/>
      <c r="BA616" s="157"/>
      <c r="BB616" s="157"/>
      <c r="BC616" s="157"/>
      <c r="BD616" s="157"/>
      <c r="BE616" s="157"/>
      <c r="BF616" s="157"/>
      <c r="BG616" s="157"/>
      <c r="BH616" s="157"/>
      <c r="BI616" s="157"/>
      <c r="BJ616" s="157"/>
      <c r="BK616" s="157"/>
      <c r="BL616" s="157"/>
      <c r="BM616" s="157"/>
      <c r="BN616" s="157"/>
      <c r="BO616" s="157"/>
      <c r="BP616" s="157"/>
    </row>
    <row r="617" spans="1:68" ht="12.75">
      <c r="A617" s="156"/>
      <c r="B617" s="15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157"/>
      <c r="AX617" s="157"/>
      <c r="AY617" s="157"/>
      <c r="AZ617" s="157"/>
      <c r="BA617" s="157"/>
      <c r="BB617" s="157"/>
      <c r="BC617" s="157"/>
      <c r="BD617" s="157"/>
      <c r="BE617" s="157"/>
      <c r="BF617" s="157"/>
      <c r="BG617" s="157"/>
      <c r="BH617" s="157"/>
      <c r="BI617" s="157"/>
      <c r="BJ617" s="157"/>
      <c r="BK617" s="157"/>
      <c r="BL617" s="157"/>
      <c r="BM617" s="157"/>
      <c r="BN617" s="157"/>
      <c r="BO617" s="157"/>
      <c r="BP617" s="157"/>
    </row>
    <row r="618" spans="1:68" ht="12.75">
      <c r="A618" s="156"/>
      <c r="B618" s="15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157"/>
      <c r="AX618" s="157"/>
      <c r="AY618" s="157"/>
      <c r="AZ618" s="157"/>
      <c r="BA618" s="157"/>
      <c r="BB618" s="157"/>
      <c r="BC618" s="157"/>
      <c r="BD618" s="157"/>
      <c r="BE618" s="157"/>
      <c r="BF618" s="157"/>
      <c r="BG618" s="157"/>
      <c r="BH618" s="157"/>
      <c r="BI618" s="157"/>
      <c r="BJ618" s="157"/>
      <c r="BK618" s="157"/>
      <c r="BL618" s="157"/>
      <c r="BM618" s="157"/>
      <c r="BN618" s="157"/>
      <c r="BO618" s="157"/>
      <c r="BP618" s="157"/>
    </row>
    <row r="619" spans="1:68" ht="12.75">
      <c r="A619" s="156"/>
      <c r="B619" s="15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157"/>
      <c r="AX619" s="157"/>
      <c r="AY619" s="157"/>
      <c r="AZ619" s="157"/>
      <c r="BA619" s="157"/>
      <c r="BB619" s="157"/>
      <c r="BC619" s="157"/>
      <c r="BD619" s="157"/>
      <c r="BE619" s="157"/>
      <c r="BF619" s="157"/>
      <c r="BG619" s="157"/>
      <c r="BH619" s="157"/>
      <c r="BI619" s="157"/>
      <c r="BJ619" s="157"/>
      <c r="BK619" s="157"/>
      <c r="BL619" s="157"/>
      <c r="BM619" s="157"/>
      <c r="BN619" s="157"/>
      <c r="BO619" s="157"/>
      <c r="BP619" s="157"/>
    </row>
    <row r="620" spans="1:68" ht="12.75">
      <c r="A620" s="156"/>
      <c r="B620" s="15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157"/>
      <c r="AX620" s="157"/>
      <c r="AY620" s="157"/>
      <c r="AZ620" s="157"/>
      <c r="BA620" s="157"/>
      <c r="BB620" s="157"/>
      <c r="BC620" s="157"/>
      <c r="BD620" s="157"/>
      <c r="BE620" s="157"/>
      <c r="BF620" s="157"/>
      <c r="BG620" s="157"/>
      <c r="BH620" s="157"/>
      <c r="BI620" s="157"/>
      <c r="BJ620" s="157"/>
      <c r="BK620" s="157"/>
      <c r="BL620" s="157"/>
      <c r="BM620" s="157"/>
      <c r="BN620" s="157"/>
      <c r="BO620" s="157"/>
      <c r="BP620" s="157"/>
    </row>
    <row r="621" spans="1:68" ht="12.75">
      <c r="A621" s="156"/>
      <c r="B621" s="15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157"/>
      <c r="AX621" s="157"/>
      <c r="AY621" s="157"/>
      <c r="AZ621" s="157"/>
      <c r="BA621" s="157"/>
      <c r="BB621" s="157"/>
      <c r="BC621" s="157"/>
      <c r="BD621" s="157"/>
      <c r="BE621" s="157"/>
      <c r="BF621" s="157"/>
      <c r="BG621" s="157"/>
      <c r="BH621" s="157"/>
      <c r="BI621" s="157"/>
      <c r="BJ621" s="157"/>
      <c r="BK621" s="157"/>
      <c r="BL621" s="157"/>
      <c r="BM621" s="157"/>
      <c r="BN621" s="157"/>
      <c r="BO621" s="157"/>
      <c r="BP621" s="157"/>
    </row>
    <row r="622" spans="1:68" ht="12.75">
      <c r="A622" s="156"/>
      <c r="B622" s="15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157"/>
      <c r="AX622" s="157"/>
      <c r="AY622" s="157"/>
      <c r="AZ622" s="157"/>
      <c r="BA622" s="157"/>
      <c r="BB622" s="157"/>
      <c r="BC622" s="157"/>
      <c r="BD622" s="157"/>
      <c r="BE622" s="157"/>
      <c r="BF622" s="157"/>
      <c r="BG622" s="157"/>
      <c r="BH622" s="157"/>
      <c r="BI622" s="157"/>
      <c r="BJ622" s="157"/>
      <c r="BK622" s="157"/>
      <c r="BL622" s="157"/>
      <c r="BM622" s="157"/>
      <c r="BN622" s="157"/>
      <c r="BO622" s="157"/>
      <c r="BP622" s="157"/>
    </row>
    <row r="623" spans="1:68" ht="12.75">
      <c r="A623" s="156"/>
      <c r="B623" s="15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157"/>
      <c r="AX623" s="157"/>
      <c r="AY623" s="157"/>
      <c r="AZ623" s="157"/>
      <c r="BA623" s="157"/>
      <c r="BB623" s="157"/>
      <c r="BC623" s="157"/>
      <c r="BD623" s="157"/>
      <c r="BE623" s="157"/>
      <c r="BF623" s="157"/>
      <c r="BG623" s="157"/>
      <c r="BH623" s="157"/>
      <c r="BI623" s="157"/>
      <c r="BJ623" s="157"/>
      <c r="BK623" s="157"/>
      <c r="BL623" s="157"/>
      <c r="BM623" s="157"/>
      <c r="BN623" s="157"/>
      <c r="BO623" s="157"/>
      <c r="BP623" s="157"/>
    </row>
    <row r="624" spans="1:68" ht="12.75">
      <c r="A624" s="156"/>
      <c r="B624" s="15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157"/>
      <c r="AX624" s="157"/>
      <c r="AY624" s="157"/>
      <c r="AZ624" s="157"/>
      <c r="BA624" s="157"/>
      <c r="BB624" s="157"/>
      <c r="BC624" s="157"/>
      <c r="BD624" s="157"/>
      <c r="BE624" s="157"/>
      <c r="BF624" s="157"/>
      <c r="BG624" s="157"/>
      <c r="BH624" s="157"/>
      <c r="BI624" s="157"/>
      <c r="BJ624" s="157"/>
      <c r="BK624" s="157"/>
      <c r="BL624" s="157"/>
      <c r="BM624" s="157"/>
      <c r="BN624" s="157"/>
      <c r="BO624" s="157"/>
      <c r="BP624" s="157"/>
    </row>
    <row r="625" spans="1:68" ht="12.75">
      <c r="A625" s="156"/>
      <c r="B625" s="15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157"/>
      <c r="AX625" s="157"/>
      <c r="AY625" s="157"/>
      <c r="AZ625" s="157"/>
      <c r="BA625" s="157"/>
      <c r="BB625" s="157"/>
      <c r="BC625" s="157"/>
      <c r="BD625" s="157"/>
      <c r="BE625" s="157"/>
      <c r="BF625" s="157"/>
      <c r="BG625" s="157"/>
      <c r="BH625" s="157"/>
      <c r="BI625" s="157"/>
      <c r="BJ625" s="157"/>
      <c r="BK625" s="157"/>
      <c r="BL625" s="157"/>
      <c r="BM625" s="157"/>
      <c r="BN625" s="157"/>
      <c r="BO625" s="157"/>
      <c r="BP625" s="157"/>
    </row>
    <row r="626" spans="1:68" ht="12.75">
      <c r="A626" s="156"/>
      <c r="B626" s="15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157"/>
      <c r="AX626" s="157"/>
      <c r="AY626" s="157"/>
      <c r="AZ626" s="157"/>
      <c r="BA626" s="157"/>
      <c r="BB626" s="157"/>
      <c r="BC626" s="157"/>
      <c r="BD626" s="157"/>
      <c r="BE626" s="157"/>
      <c r="BF626" s="157"/>
      <c r="BG626" s="157"/>
      <c r="BH626" s="157"/>
      <c r="BI626" s="157"/>
      <c r="BJ626" s="157"/>
      <c r="BK626" s="157"/>
      <c r="BL626" s="157"/>
      <c r="BM626" s="157"/>
      <c r="BN626" s="157"/>
      <c r="BO626" s="157"/>
      <c r="BP626" s="157"/>
    </row>
    <row r="627" spans="1:68" ht="12.75">
      <c r="A627" s="156"/>
      <c r="B627" s="15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157"/>
      <c r="AX627" s="157"/>
      <c r="AY627" s="157"/>
      <c r="AZ627" s="157"/>
      <c r="BA627" s="157"/>
      <c r="BB627" s="157"/>
      <c r="BC627" s="157"/>
      <c r="BD627" s="157"/>
      <c r="BE627" s="157"/>
      <c r="BF627" s="157"/>
      <c r="BG627" s="157"/>
      <c r="BH627" s="157"/>
      <c r="BI627" s="157"/>
      <c r="BJ627" s="157"/>
      <c r="BK627" s="157"/>
      <c r="BL627" s="157"/>
      <c r="BM627" s="157"/>
      <c r="BN627" s="157"/>
      <c r="BO627" s="157"/>
      <c r="BP627" s="157"/>
    </row>
    <row r="628" spans="1:68" ht="12.75">
      <c r="A628" s="156"/>
      <c r="B628" s="15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157"/>
      <c r="AX628" s="157"/>
      <c r="AY628" s="157"/>
      <c r="AZ628" s="157"/>
      <c r="BA628" s="157"/>
      <c r="BB628" s="157"/>
      <c r="BC628" s="157"/>
      <c r="BD628" s="157"/>
      <c r="BE628" s="157"/>
      <c r="BF628" s="157"/>
      <c r="BG628" s="157"/>
      <c r="BH628" s="157"/>
      <c r="BI628" s="157"/>
      <c r="BJ628" s="157"/>
      <c r="BK628" s="157"/>
      <c r="BL628" s="157"/>
      <c r="BM628" s="157"/>
      <c r="BN628" s="157"/>
      <c r="BO628" s="157"/>
      <c r="BP628" s="157"/>
    </row>
    <row r="629" spans="1:68" ht="12.75">
      <c r="A629" s="156"/>
      <c r="B629" s="15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157"/>
      <c r="AX629" s="157"/>
      <c r="AY629" s="157"/>
      <c r="AZ629" s="157"/>
      <c r="BA629" s="157"/>
      <c r="BB629" s="157"/>
      <c r="BC629" s="157"/>
      <c r="BD629" s="157"/>
      <c r="BE629" s="157"/>
      <c r="BF629" s="157"/>
      <c r="BG629" s="157"/>
      <c r="BH629" s="157"/>
      <c r="BI629" s="157"/>
      <c r="BJ629" s="157"/>
      <c r="BK629" s="157"/>
      <c r="BL629" s="157"/>
      <c r="BM629" s="157"/>
      <c r="BN629" s="157"/>
      <c r="BO629" s="157"/>
      <c r="BP629" s="157"/>
    </row>
    <row r="630" spans="1:68" ht="12.75">
      <c r="A630" s="156"/>
      <c r="B630" s="15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157"/>
      <c r="AX630" s="157"/>
      <c r="AY630" s="157"/>
      <c r="AZ630" s="157"/>
      <c r="BA630" s="157"/>
      <c r="BB630" s="157"/>
      <c r="BC630" s="157"/>
      <c r="BD630" s="157"/>
      <c r="BE630" s="157"/>
      <c r="BF630" s="157"/>
      <c r="BG630" s="157"/>
      <c r="BH630" s="157"/>
      <c r="BI630" s="157"/>
      <c r="BJ630" s="157"/>
      <c r="BK630" s="157"/>
      <c r="BL630" s="157"/>
      <c r="BM630" s="157"/>
      <c r="BN630" s="157"/>
      <c r="BO630" s="157"/>
      <c r="BP630" s="157"/>
    </row>
    <row r="631" spans="1:68" ht="12.75">
      <c r="A631" s="156"/>
      <c r="B631" s="15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157"/>
      <c r="AX631" s="157"/>
      <c r="AY631" s="157"/>
      <c r="AZ631" s="157"/>
      <c r="BA631" s="157"/>
      <c r="BB631" s="157"/>
      <c r="BC631" s="157"/>
      <c r="BD631" s="157"/>
      <c r="BE631" s="157"/>
      <c r="BF631" s="157"/>
      <c r="BG631" s="157"/>
      <c r="BH631" s="157"/>
      <c r="BI631" s="157"/>
      <c r="BJ631" s="157"/>
      <c r="BK631" s="157"/>
      <c r="BL631" s="157"/>
      <c r="BM631" s="157"/>
      <c r="BN631" s="157"/>
      <c r="BO631" s="157"/>
      <c r="BP631" s="157"/>
    </row>
    <row r="632" spans="1:68" ht="12.75">
      <c r="A632" s="156"/>
      <c r="B632" s="15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157"/>
      <c r="AX632" s="157"/>
      <c r="AY632" s="157"/>
      <c r="AZ632" s="157"/>
      <c r="BA632" s="157"/>
      <c r="BB632" s="157"/>
      <c r="BC632" s="157"/>
      <c r="BD632" s="157"/>
      <c r="BE632" s="157"/>
      <c r="BF632" s="157"/>
      <c r="BG632" s="157"/>
      <c r="BH632" s="157"/>
      <c r="BI632" s="157"/>
      <c r="BJ632" s="157"/>
      <c r="BK632" s="157"/>
      <c r="BL632" s="157"/>
      <c r="BM632" s="157"/>
      <c r="BN632" s="157"/>
      <c r="BO632" s="157"/>
      <c r="BP632" s="157"/>
    </row>
    <row r="633" spans="1:68" ht="12.75">
      <c r="A633" s="156"/>
      <c r="B633" s="15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157"/>
      <c r="AX633" s="157"/>
      <c r="AY633" s="157"/>
      <c r="AZ633" s="157"/>
      <c r="BA633" s="157"/>
      <c r="BB633" s="157"/>
      <c r="BC633" s="157"/>
      <c r="BD633" s="157"/>
      <c r="BE633" s="157"/>
      <c r="BF633" s="157"/>
      <c r="BG633" s="157"/>
      <c r="BH633" s="157"/>
      <c r="BI633" s="157"/>
      <c r="BJ633" s="157"/>
      <c r="BK633" s="157"/>
      <c r="BL633" s="157"/>
      <c r="BM633" s="157"/>
      <c r="BN633" s="157"/>
      <c r="BO633" s="157"/>
      <c r="BP633" s="157"/>
    </row>
    <row r="634" spans="1:68" ht="12.75">
      <c r="A634" s="156"/>
      <c r="B634" s="15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157"/>
      <c r="AX634" s="157"/>
      <c r="AY634" s="157"/>
      <c r="AZ634" s="157"/>
      <c r="BA634" s="157"/>
      <c r="BB634" s="157"/>
      <c r="BC634" s="157"/>
      <c r="BD634" s="157"/>
      <c r="BE634" s="157"/>
      <c r="BF634" s="157"/>
      <c r="BG634" s="157"/>
      <c r="BH634" s="157"/>
      <c r="BI634" s="157"/>
      <c r="BJ634" s="157"/>
      <c r="BK634" s="157"/>
      <c r="BL634" s="157"/>
      <c r="BM634" s="157"/>
      <c r="BN634" s="157"/>
      <c r="BO634" s="157"/>
      <c r="BP634" s="157"/>
    </row>
    <row r="635" spans="1:68" ht="12.75">
      <c r="A635" s="156"/>
      <c r="B635" s="15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157"/>
      <c r="AX635" s="157"/>
      <c r="AY635" s="157"/>
      <c r="AZ635" s="157"/>
      <c r="BA635" s="157"/>
      <c r="BB635" s="157"/>
      <c r="BC635" s="157"/>
      <c r="BD635" s="157"/>
      <c r="BE635" s="157"/>
      <c r="BF635" s="157"/>
      <c r="BG635" s="157"/>
      <c r="BH635" s="157"/>
      <c r="BI635" s="157"/>
      <c r="BJ635" s="157"/>
      <c r="BK635" s="157"/>
      <c r="BL635" s="157"/>
      <c r="BM635" s="157"/>
      <c r="BN635" s="157"/>
      <c r="BO635" s="157"/>
      <c r="BP635" s="157"/>
    </row>
    <row r="636" spans="1:68" ht="12.75">
      <c r="A636" s="156"/>
      <c r="B636" s="15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157"/>
      <c r="AX636" s="157"/>
      <c r="AY636" s="157"/>
      <c r="AZ636" s="157"/>
      <c r="BA636" s="157"/>
      <c r="BB636" s="157"/>
      <c r="BC636" s="157"/>
      <c r="BD636" s="157"/>
      <c r="BE636" s="157"/>
      <c r="BF636" s="157"/>
      <c r="BG636" s="157"/>
      <c r="BH636" s="157"/>
      <c r="BI636" s="157"/>
      <c r="BJ636" s="157"/>
      <c r="BK636" s="157"/>
      <c r="BL636" s="157"/>
      <c r="BM636" s="157"/>
      <c r="BN636" s="157"/>
      <c r="BO636" s="157"/>
      <c r="BP636" s="157"/>
    </row>
    <row r="637" spans="1:68" ht="12.75">
      <c r="A637" s="156"/>
      <c r="B637" s="15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157"/>
      <c r="AX637" s="157"/>
      <c r="AY637" s="157"/>
      <c r="AZ637" s="157"/>
      <c r="BA637" s="157"/>
      <c r="BB637" s="157"/>
      <c r="BC637" s="157"/>
      <c r="BD637" s="157"/>
      <c r="BE637" s="157"/>
      <c r="BF637" s="157"/>
      <c r="BG637" s="157"/>
      <c r="BH637" s="157"/>
      <c r="BI637" s="157"/>
      <c r="BJ637" s="157"/>
      <c r="BK637" s="157"/>
      <c r="BL637" s="157"/>
      <c r="BM637" s="157"/>
      <c r="BN637" s="157"/>
      <c r="BO637" s="157"/>
      <c r="BP637" s="157"/>
    </row>
    <row r="638" spans="1:68" ht="12.75">
      <c r="A638" s="156"/>
      <c r="B638" s="15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157"/>
      <c r="AX638" s="157"/>
      <c r="AY638" s="157"/>
      <c r="AZ638" s="157"/>
      <c r="BA638" s="157"/>
      <c r="BB638" s="157"/>
      <c r="BC638" s="157"/>
      <c r="BD638" s="157"/>
      <c r="BE638" s="157"/>
      <c r="BF638" s="157"/>
      <c r="BG638" s="157"/>
      <c r="BH638" s="157"/>
      <c r="BI638" s="157"/>
      <c r="BJ638" s="157"/>
      <c r="BK638" s="157"/>
      <c r="BL638" s="157"/>
      <c r="BM638" s="157"/>
      <c r="BN638" s="157"/>
      <c r="BO638" s="157"/>
      <c r="BP638" s="157"/>
    </row>
    <row r="639" spans="1:68" ht="12.75">
      <c r="A639" s="156"/>
      <c r="B639" s="15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157"/>
      <c r="AX639" s="157"/>
      <c r="AY639" s="157"/>
      <c r="AZ639" s="157"/>
      <c r="BA639" s="157"/>
      <c r="BB639" s="157"/>
      <c r="BC639" s="157"/>
      <c r="BD639" s="157"/>
      <c r="BE639" s="157"/>
      <c r="BF639" s="157"/>
      <c r="BG639" s="157"/>
      <c r="BH639" s="157"/>
      <c r="BI639" s="157"/>
      <c r="BJ639" s="157"/>
      <c r="BK639" s="157"/>
      <c r="BL639" s="157"/>
      <c r="BM639" s="157"/>
      <c r="BN639" s="157"/>
      <c r="BO639" s="157"/>
      <c r="BP639" s="157"/>
    </row>
    <row r="640" spans="1:68" ht="12.75">
      <c r="A640" s="156"/>
      <c r="B640" s="15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157"/>
      <c r="AX640" s="157"/>
      <c r="AY640" s="157"/>
      <c r="AZ640" s="157"/>
      <c r="BA640" s="157"/>
      <c r="BB640" s="157"/>
      <c r="BC640" s="157"/>
      <c r="BD640" s="157"/>
      <c r="BE640" s="157"/>
      <c r="BF640" s="157"/>
      <c r="BG640" s="157"/>
      <c r="BH640" s="157"/>
      <c r="BI640" s="157"/>
      <c r="BJ640" s="157"/>
      <c r="BK640" s="157"/>
      <c r="BL640" s="157"/>
      <c r="BM640" s="157"/>
      <c r="BN640" s="157"/>
      <c r="BO640" s="157"/>
      <c r="BP640" s="157"/>
    </row>
    <row r="641" spans="1:68" ht="12.75">
      <c r="A641" s="156"/>
      <c r="B641" s="15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157"/>
      <c r="AX641" s="157"/>
      <c r="AY641" s="157"/>
      <c r="AZ641" s="157"/>
      <c r="BA641" s="157"/>
      <c r="BB641" s="157"/>
      <c r="BC641" s="157"/>
      <c r="BD641" s="157"/>
      <c r="BE641" s="157"/>
      <c r="BF641" s="157"/>
      <c r="BG641" s="157"/>
      <c r="BH641" s="157"/>
      <c r="BI641" s="157"/>
      <c r="BJ641" s="157"/>
      <c r="BK641" s="157"/>
      <c r="BL641" s="157"/>
      <c r="BM641" s="157"/>
      <c r="BN641" s="157"/>
      <c r="BO641" s="157"/>
      <c r="BP641" s="157"/>
    </row>
    <row r="642" spans="1:68" ht="12.75">
      <c r="A642" s="156"/>
      <c r="B642" s="15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157"/>
      <c r="AX642" s="157"/>
      <c r="AY642" s="157"/>
      <c r="AZ642" s="157"/>
      <c r="BA642" s="157"/>
      <c r="BB642" s="157"/>
      <c r="BC642" s="157"/>
      <c r="BD642" s="157"/>
      <c r="BE642" s="157"/>
      <c r="BF642" s="157"/>
      <c r="BG642" s="157"/>
      <c r="BH642" s="157"/>
      <c r="BI642" s="157"/>
      <c r="BJ642" s="157"/>
      <c r="BK642" s="157"/>
      <c r="BL642" s="157"/>
      <c r="BM642" s="157"/>
      <c r="BN642" s="157"/>
      <c r="BO642" s="157"/>
      <c r="BP642" s="157"/>
    </row>
    <row r="643" spans="1:68" ht="12.75">
      <c r="A643" s="156"/>
      <c r="B643" s="15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157"/>
      <c r="AX643" s="157"/>
      <c r="AY643" s="157"/>
      <c r="AZ643" s="157"/>
      <c r="BA643" s="157"/>
      <c r="BB643" s="157"/>
      <c r="BC643" s="157"/>
      <c r="BD643" s="157"/>
      <c r="BE643" s="157"/>
      <c r="BF643" s="157"/>
      <c r="BG643" s="157"/>
      <c r="BH643" s="157"/>
      <c r="BI643" s="157"/>
      <c r="BJ643" s="157"/>
      <c r="BK643" s="157"/>
      <c r="BL643" s="157"/>
      <c r="BM643" s="157"/>
      <c r="BN643" s="157"/>
      <c r="BO643" s="157"/>
      <c r="BP643" s="157"/>
    </row>
    <row r="644" spans="1:68" ht="12.75">
      <c r="A644" s="156"/>
      <c r="B644" s="15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157"/>
      <c r="AX644" s="157"/>
      <c r="AY644" s="157"/>
      <c r="AZ644" s="157"/>
      <c r="BA644" s="157"/>
      <c r="BB644" s="157"/>
      <c r="BC644" s="157"/>
      <c r="BD644" s="157"/>
      <c r="BE644" s="157"/>
      <c r="BF644" s="157"/>
      <c r="BG644" s="157"/>
      <c r="BH644" s="157"/>
      <c r="BI644" s="157"/>
      <c r="BJ644" s="157"/>
      <c r="BK644" s="157"/>
      <c r="BL644" s="157"/>
      <c r="BM644" s="157"/>
      <c r="BN644" s="157"/>
      <c r="BO644" s="157"/>
      <c r="BP644" s="157"/>
    </row>
    <row r="645" spans="1:68" ht="12.75">
      <c r="A645" s="156"/>
      <c r="B645" s="15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157"/>
      <c r="AX645" s="157"/>
      <c r="AY645" s="157"/>
      <c r="AZ645" s="157"/>
      <c r="BA645" s="157"/>
      <c r="BB645" s="157"/>
      <c r="BC645" s="157"/>
      <c r="BD645" s="157"/>
      <c r="BE645" s="157"/>
      <c r="BF645" s="157"/>
      <c r="BG645" s="157"/>
      <c r="BH645" s="157"/>
      <c r="BI645" s="157"/>
      <c r="BJ645" s="157"/>
      <c r="BK645" s="157"/>
      <c r="BL645" s="157"/>
      <c r="BM645" s="157"/>
      <c r="BN645" s="157"/>
      <c r="BO645" s="157"/>
      <c r="BP645" s="157"/>
    </row>
    <row r="646" spans="1:68" ht="12.75">
      <c r="A646" s="156"/>
      <c r="B646" s="15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157"/>
      <c r="AX646" s="157"/>
      <c r="AY646" s="157"/>
      <c r="AZ646" s="157"/>
      <c r="BA646" s="157"/>
      <c r="BB646" s="157"/>
      <c r="BC646" s="157"/>
      <c r="BD646" s="157"/>
      <c r="BE646" s="157"/>
      <c r="BF646" s="157"/>
      <c r="BG646" s="157"/>
      <c r="BH646" s="157"/>
      <c r="BI646" s="157"/>
      <c r="BJ646" s="157"/>
      <c r="BK646" s="157"/>
      <c r="BL646" s="157"/>
      <c r="BM646" s="157"/>
      <c r="BN646" s="157"/>
      <c r="BO646" s="157"/>
      <c r="BP646" s="157"/>
    </row>
    <row r="647" spans="1:68" ht="12.75">
      <c r="A647" s="156"/>
      <c r="B647" s="15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157"/>
      <c r="AX647" s="157"/>
      <c r="AY647" s="157"/>
      <c r="AZ647" s="157"/>
      <c r="BA647" s="157"/>
      <c r="BB647" s="157"/>
      <c r="BC647" s="157"/>
      <c r="BD647" s="157"/>
      <c r="BE647" s="157"/>
      <c r="BF647" s="157"/>
      <c r="BG647" s="157"/>
      <c r="BH647" s="157"/>
      <c r="BI647" s="157"/>
      <c r="BJ647" s="157"/>
      <c r="BK647" s="157"/>
      <c r="BL647" s="157"/>
      <c r="BM647" s="157"/>
      <c r="BN647" s="157"/>
      <c r="BO647" s="157"/>
      <c r="BP647" s="157"/>
    </row>
    <row r="648" spans="1:68" ht="12.75">
      <c r="A648" s="156"/>
      <c r="B648" s="15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157"/>
      <c r="AX648" s="157"/>
      <c r="AY648" s="157"/>
      <c r="AZ648" s="157"/>
      <c r="BA648" s="157"/>
      <c r="BB648" s="157"/>
      <c r="BC648" s="157"/>
      <c r="BD648" s="157"/>
      <c r="BE648" s="157"/>
      <c r="BF648" s="157"/>
      <c r="BG648" s="157"/>
      <c r="BH648" s="157"/>
      <c r="BI648" s="157"/>
      <c r="BJ648" s="157"/>
      <c r="BK648" s="157"/>
      <c r="BL648" s="157"/>
      <c r="BM648" s="157"/>
      <c r="BN648" s="157"/>
      <c r="BO648" s="157"/>
      <c r="BP648" s="157"/>
    </row>
    <row r="649" spans="1:68" ht="12.75">
      <c r="A649" s="156"/>
      <c r="B649" s="15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157"/>
      <c r="AX649" s="157"/>
      <c r="AY649" s="157"/>
      <c r="AZ649" s="157"/>
      <c r="BA649" s="157"/>
      <c r="BB649" s="157"/>
      <c r="BC649" s="157"/>
      <c r="BD649" s="157"/>
      <c r="BE649" s="157"/>
      <c r="BF649" s="157"/>
      <c r="BG649" s="157"/>
      <c r="BH649" s="157"/>
      <c r="BI649" s="157"/>
      <c r="BJ649" s="157"/>
      <c r="BK649" s="157"/>
      <c r="BL649" s="157"/>
      <c r="BM649" s="157"/>
      <c r="BN649" s="157"/>
      <c r="BO649" s="157"/>
      <c r="BP649" s="157"/>
    </row>
    <row r="650" spans="1:68" ht="12.75">
      <c r="A650" s="156"/>
      <c r="B650" s="15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157"/>
      <c r="AX650" s="157"/>
      <c r="AY650" s="157"/>
      <c r="AZ650" s="157"/>
      <c r="BA650" s="157"/>
      <c r="BB650" s="157"/>
      <c r="BC650" s="157"/>
      <c r="BD650" s="157"/>
      <c r="BE650" s="157"/>
      <c r="BF650" s="157"/>
      <c r="BG650" s="157"/>
      <c r="BH650" s="157"/>
      <c r="BI650" s="157"/>
      <c r="BJ650" s="157"/>
      <c r="BK650" s="157"/>
      <c r="BL650" s="157"/>
      <c r="BM650" s="157"/>
      <c r="BN650" s="157"/>
      <c r="BO650" s="157"/>
      <c r="BP650" s="157"/>
    </row>
    <row r="651" spans="1:68" ht="12.75">
      <c r="A651" s="156"/>
      <c r="B651" s="15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157"/>
      <c r="AX651" s="157"/>
      <c r="AY651" s="157"/>
      <c r="AZ651" s="157"/>
      <c r="BA651" s="157"/>
      <c r="BB651" s="157"/>
      <c r="BC651" s="157"/>
      <c r="BD651" s="157"/>
      <c r="BE651" s="157"/>
      <c r="BF651" s="157"/>
      <c r="BG651" s="157"/>
      <c r="BH651" s="157"/>
      <c r="BI651" s="157"/>
      <c r="BJ651" s="157"/>
      <c r="BK651" s="157"/>
      <c r="BL651" s="157"/>
      <c r="BM651" s="157"/>
      <c r="BN651" s="157"/>
      <c r="BO651" s="157"/>
      <c r="BP651" s="157"/>
    </row>
    <row r="652" spans="1:68" ht="12.75">
      <c r="A652" s="156"/>
      <c r="B652" s="15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157"/>
      <c r="AX652" s="157"/>
      <c r="AY652" s="157"/>
      <c r="AZ652" s="157"/>
      <c r="BA652" s="157"/>
      <c r="BB652" s="157"/>
      <c r="BC652" s="157"/>
      <c r="BD652" s="157"/>
      <c r="BE652" s="157"/>
      <c r="BF652" s="157"/>
      <c r="BG652" s="157"/>
      <c r="BH652" s="157"/>
      <c r="BI652" s="157"/>
      <c r="BJ652" s="157"/>
      <c r="BK652" s="157"/>
      <c r="BL652" s="157"/>
      <c r="BM652" s="157"/>
      <c r="BN652" s="157"/>
      <c r="BO652" s="157"/>
      <c r="BP652" s="157"/>
    </row>
    <row r="653" spans="1:68" ht="12.75">
      <c r="A653" s="156"/>
      <c r="B653" s="15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157"/>
      <c r="AX653" s="157"/>
      <c r="AY653" s="157"/>
      <c r="AZ653" s="157"/>
      <c r="BA653" s="157"/>
      <c r="BB653" s="157"/>
      <c r="BC653" s="157"/>
      <c r="BD653" s="157"/>
      <c r="BE653" s="157"/>
      <c r="BF653" s="157"/>
      <c r="BG653" s="157"/>
      <c r="BH653" s="157"/>
      <c r="BI653" s="157"/>
      <c r="BJ653" s="157"/>
      <c r="BK653" s="157"/>
      <c r="BL653" s="157"/>
      <c r="BM653" s="157"/>
      <c r="BN653" s="157"/>
      <c r="BO653" s="157"/>
      <c r="BP653" s="157"/>
    </row>
    <row r="654" spans="1:68" ht="12.75">
      <c r="A654" s="156"/>
      <c r="B654" s="15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157"/>
      <c r="AX654" s="157"/>
      <c r="AY654" s="157"/>
      <c r="AZ654" s="157"/>
      <c r="BA654" s="157"/>
      <c r="BB654" s="157"/>
      <c r="BC654" s="157"/>
      <c r="BD654" s="157"/>
      <c r="BE654" s="157"/>
      <c r="BF654" s="157"/>
      <c r="BG654" s="157"/>
      <c r="BH654" s="157"/>
      <c r="BI654" s="157"/>
      <c r="BJ654" s="157"/>
      <c r="BK654" s="157"/>
      <c r="BL654" s="157"/>
      <c r="BM654" s="157"/>
      <c r="BN654" s="157"/>
      <c r="BO654" s="157"/>
      <c r="BP654" s="157"/>
    </row>
    <row r="655" spans="1:68" ht="12.75">
      <c r="A655" s="156"/>
      <c r="B655" s="15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157"/>
      <c r="AX655" s="157"/>
      <c r="AY655" s="157"/>
      <c r="AZ655" s="157"/>
      <c r="BA655" s="157"/>
      <c r="BB655" s="157"/>
      <c r="BC655" s="157"/>
      <c r="BD655" s="157"/>
      <c r="BE655" s="157"/>
      <c r="BF655" s="157"/>
      <c r="BG655" s="157"/>
      <c r="BH655" s="157"/>
      <c r="BI655" s="157"/>
      <c r="BJ655" s="157"/>
      <c r="BK655" s="157"/>
      <c r="BL655" s="157"/>
      <c r="BM655" s="157"/>
      <c r="BN655" s="157"/>
      <c r="BO655" s="157"/>
      <c r="BP655" s="157"/>
    </row>
    <row r="656" spans="1:68" ht="12.75">
      <c r="A656" s="156"/>
      <c r="B656" s="15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157"/>
      <c r="AX656" s="157"/>
      <c r="AY656" s="157"/>
      <c r="AZ656" s="157"/>
      <c r="BA656" s="157"/>
      <c r="BB656" s="157"/>
      <c r="BC656" s="157"/>
      <c r="BD656" s="157"/>
      <c r="BE656" s="157"/>
      <c r="BF656" s="157"/>
      <c r="BG656" s="157"/>
      <c r="BH656" s="157"/>
      <c r="BI656" s="157"/>
      <c r="BJ656" s="157"/>
      <c r="BK656" s="157"/>
      <c r="BL656" s="157"/>
      <c r="BM656" s="157"/>
      <c r="BN656" s="157"/>
      <c r="BO656" s="157"/>
      <c r="BP656" s="157"/>
    </row>
    <row r="657" spans="1:68" ht="12.75">
      <c r="A657" s="156"/>
      <c r="B657" s="15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157"/>
      <c r="AX657" s="157"/>
      <c r="AY657" s="157"/>
      <c r="AZ657" s="157"/>
      <c r="BA657" s="157"/>
      <c r="BB657" s="157"/>
      <c r="BC657" s="157"/>
      <c r="BD657" s="157"/>
      <c r="BE657" s="157"/>
      <c r="BF657" s="157"/>
      <c r="BG657" s="157"/>
      <c r="BH657" s="157"/>
      <c r="BI657" s="157"/>
      <c r="BJ657" s="157"/>
      <c r="BK657" s="157"/>
      <c r="BL657" s="157"/>
      <c r="BM657" s="157"/>
      <c r="BN657" s="157"/>
      <c r="BO657" s="157"/>
      <c r="BP657" s="157"/>
    </row>
    <row r="658" spans="1:68" ht="12.75">
      <c r="A658" s="156"/>
      <c r="B658" s="15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157"/>
      <c r="AX658" s="157"/>
      <c r="AY658" s="157"/>
      <c r="AZ658" s="157"/>
      <c r="BA658" s="157"/>
      <c r="BB658" s="157"/>
      <c r="BC658" s="157"/>
      <c r="BD658" s="157"/>
      <c r="BE658" s="157"/>
      <c r="BF658" s="157"/>
      <c r="BG658" s="157"/>
      <c r="BH658" s="157"/>
      <c r="BI658" s="157"/>
      <c r="BJ658" s="157"/>
      <c r="BK658" s="157"/>
      <c r="BL658" s="157"/>
      <c r="BM658" s="157"/>
      <c r="BN658" s="157"/>
      <c r="BO658" s="157"/>
      <c r="BP658" s="157"/>
    </row>
    <row r="659" spans="1:68" ht="12.75">
      <c r="A659" s="156"/>
      <c r="B659" s="15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157"/>
      <c r="AX659" s="157"/>
      <c r="AY659" s="157"/>
      <c r="AZ659" s="157"/>
      <c r="BA659" s="157"/>
      <c r="BB659" s="157"/>
      <c r="BC659" s="157"/>
      <c r="BD659" s="157"/>
      <c r="BE659" s="157"/>
      <c r="BF659" s="157"/>
      <c r="BG659" s="157"/>
      <c r="BH659" s="157"/>
      <c r="BI659" s="157"/>
      <c r="BJ659" s="157"/>
      <c r="BK659" s="157"/>
      <c r="BL659" s="157"/>
      <c r="BM659" s="157"/>
      <c r="BN659" s="157"/>
      <c r="BO659" s="157"/>
      <c r="BP659" s="157"/>
    </row>
    <row r="660" spans="1:68" ht="12.75">
      <c r="A660" s="156"/>
      <c r="B660" s="15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157"/>
      <c r="AX660" s="157"/>
      <c r="AY660" s="157"/>
      <c r="AZ660" s="157"/>
      <c r="BA660" s="157"/>
      <c r="BB660" s="157"/>
      <c r="BC660" s="157"/>
      <c r="BD660" s="157"/>
      <c r="BE660" s="157"/>
      <c r="BF660" s="157"/>
      <c r="BG660" s="157"/>
      <c r="BH660" s="157"/>
      <c r="BI660" s="157"/>
      <c r="BJ660" s="157"/>
      <c r="BK660" s="157"/>
      <c r="BL660" s="157"/>
      <c r="BM660" s="157"/>
      <c r="BN660" s="157"/>
      <c r="BO660" s="157"/>
      <c r="BP660" s="157"/>
    </row>
    <row r="661" spans="1:68" ht="12.75">
      <c r="A661" s="156"/>
      <c r="B661" s="15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157"/>
      <c r="AX661" s="157"/>
      <c r="AY661" s="157"/>
      <c r="AZ661" s="157"/>
      <c r="BA661" s="157"/>
      <c r="BB661" s="157"/>
      <c r="BC661" s="157"/>
      <c r="BD661" s="157"/>
      <c r="BE661" s="157"/>
      <c r="BF661" s="157"/>
      <c r="BG661" s="157"/>
      <c r="BH661" s="157"/>
      <c r="BI661" s="157"/>
      <c r="BJ661" s="157"/>
      <c r="BK661" s="157"/>
      <c r="BL661" s="157"/>
      <c r="BM661" s="157"/>
      <c r="BN661" s="157"/>
      <c r="BO661" s="157"/>
      <c r="BP661" s="157"/>
    </row>
    <row r="662" spans="1:68" ht="12.75">
      <c r="A662" s="156"/>
      <c r="B662" s="15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157"/>
      <c r="AX662" s="157"/>
      <c r="AY662" s="157"/>
      <c r="AZ662" s="157"/>
      <c r="BA662" s="157"/>
      <c r="BB662" s="157"/>
      <c r="BC662" s="157"/>
      <c r="BD662" s="157"/>
      <c r="BE662" s="157"/>
      <c r="BF662" s="157"/>
      <c r="BG662" s="157"/>
      <c r="BH662" s="157"/>
      <c r="BI662" s="157"/>
      <c r="BJ662" s="157"/>
      <c r="BK662" s="157"/>
      <c r="BL662" s="157"/>
      <c r="BM662" s="157"/>
      <c r="BN662" s="157"/>
      <c r="BO662" s="157"/>
      <c r="BP662" s="157"/>
    </row>
    <row r="663" spans="1:68" ht="12.75">
      <c r="A663" s="156"/>
      <c r="B663" s="15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157"/>
      <c r="AX663" s="157"/>
      <c r="AY663" s="157"/>
      <c r="AZ663" s="157"/>
      <c r="BA663" s="157"/>
      <c r="BB663" s="157"/>
      <c r="BC663" s="157"/>
      <c r="BD663" s="157"/>
      <c r="BE663" s="157"/>
      <c r="BF663" s="157"/>
      <c r="BG663" s="157"/>
      <c r="BH663" s="157"/>
      <c r="BI663" s="157"/>
      <c r="BJ663" s="157"/>
      <c r="BK663" s="157"/>
      <c r="BL663" s="157"/>
      <c r="BM663" s="157"/>
      <c r="BN663" s="157"/>
      <c r="BO663" s="157"/>
      <c r="BP663" s="157"/>
    </row>
    <row r="664" spans="1:68" ht="12.75">
      <c r="A664" s="156"/>
      <c r="B664" s="15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157"/>
      <c r="AX664" s="157"/>
      <c r="AY664" s="157"/>
      <c r="AZ664" s="157"/>
      <c r="BA664" s="157"/>
      <c r="BB664" s="157"/>
      <c r="BC664" s="157"/>
      <c r="BD664" s="157"/>
      <c r="BE664" s="157"/>
      <c r="BF664" s="157"/>
      <c r="BG664" s="157"/>
      <c r="BH664" s="157"/>
      <c r="BI664" s="157"/>
      <c r="BJ664" s="157"/>
      <c r="BK664" s="157"/>
      <c r="BL664" s="157"/>
      <c r="BM664" s="157"/>
      <c r="BN664" s="157"/>
      <c r="BO664" s="157"/>
      <c r="BP664" s="157"/>
    </row>
    <row r="665" spans="1:68" ht="12.75">
      <c r="A665" s="156"/>
      <c r="B665" s="15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157"/>
      <c r="AX665" s="157"/>
      <c r="AY665" s="157"/>
      <c r="AZ665" s="157"/>
      <c r="BA665" s="157"/>
      <c r="BB665" s="157"/>
      <c r="BC665" s="157"/>
      <c r="BD665" s="157"/>
      <c r="BE665" s="157"/>
      <c r="BF665" s="157"/>
      <c r="BG665" s="157"/>
      <c r="BH665" s="157"/>
      <c r="BI665" s="157"/>
      <c r="BJ665" s="157"/>
      <c r="BK665" s="157"/>
      <c r="BL665" s="157"/>
      <c r="BM665" s="157"/>
      <c r="BN665" s="157"/>
      <c r="BO665" s="157"/>
      <c r="BP665" s="157"/>
    </row>
    <row r="666" spans="1:68" ht="12.75">
      <c r="A666" s="156"/>
      <c r="B666" s="15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157"/>
      <c r="AX666" s="157"/>
      <c r="AY666" s="157"/>
      <c r="AZ666" s="157"/>
      <c r="BA666" s="157"/>
      <c r="BB666" s="157"/>
      <c r="BC666" s="157"/>
      <c r="BD666" s="157"/>
      <c r="BE666" s="157"/>
      <c r="BF666" s="157"/>
      <c r="BG666" s="157"/>
      <c r="BH666" s="157"/>
      <c r="BI666" s="157"/>
      <c r="BJ666" s="157"/>
      <c r="BK666" s="157"/>
      <c r="BL666" s="157"/>
      <c r="BM666" s="157"/>
      <c r="BN666" s="157"/>
      <c r="BO666" s="157"/>
      <c r="BP666" s="157"/>
    </row>
    <row r="667" spans="1:68" ht="12.75">
      <c r="A667" s="156"/>
      <c r="B667" s="15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157"/>
      <c r="AX667" s="157"/>
      <c r="AY667" s="157"/>
      <c r="AZ667" s="157"/>
      <c r="BA667" s="157"/>
      <c r="BB667" s="157"/>
      <c r="BC667" s="157"/>
      <c r="BD667" s="157"/>
      <c r="BE667" s="157"/>
      <c r="BF667" s="157"/>
      <c r="BG667" s="157"/>
      <c r="BH667" s="157"/>
      <c r="BI667" s="157"/>
      <c r="BJ667" s="157"/>
      <c r="BK667" s="157"/>
      <c r="BL667" s="157"/>
      <c r="BM667" s="157"/>
      <c r="BN667" s="157"/>
      <c r="BO667" s="157"/>
      <c r="BP667" s="157"/>
    </row>
    <row r="668" spans="1:68" ht="12.75">
      <c r="A668" s="156"/>
      <c r="B668" s="15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157"/>
      <c r="AX668" s="157"/>
      <c r="AY668" s="157"/>
      <c r="AZ668" s="157"/>
      <c r="BA668" s="157"/>
      <c r="BB668" s="157"/>
      <c r="BC668" s="157"/>
      <c r="BD668" s="157"/>
      <c r="BE668" s="157"/>
      <c r="BF668" s="157"/>
      <c r="BG668" s="157"/>
      <c r="BH668" s="157"/>
      <c r="BI668" s="157"/>
      <c r="BJ668" s="157"/>
      <c r="BK668" s="157"/>
      <c r="BL668" s="157"/>
      <c r="BM668" s="157"/>
      <c r="BN668" s="157"/>
      <c r="BO668" s="157"/>
      <c r="BP668" s="157"/>
    </row>
    <row r="669" spans="1:68" ht="12.75">
      <c r="A669" s="156"/>
      <c r="B669" s="15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157"/>
      <c r="AX669" s="157"/>
      <c r="AY669" s="157"/>
      <c r="AZ669" s="157"/>
      <c r="BA669" s="157"/>
      <c r="BB669" s="157"/>
      <c r="BC669" s="157"/>
      <c r="BD669" s="157"/>
      <c r="BE669" s="157"/>
      <c r="BF669" s="157"/>
      <c r="BG669" s="157"/>
      <c r="BH669" s="157"/>
      <c r="BI669" s="157"/>
      <c r="BJ669" s="157"/>
      <c r="BK669" s="157"/>
      <c r="BL669" s="157"/>
      <c r="BM669" s="157"/>
      <c r="BN669" s="157"/>
      <c r="BO669" s="157"/>
      <c r="BP669" s="157"/>
    </row>
    <row r="670" spans="1:68" ht="12.75">
      <c r="A670" s="156"/>
      <c r="B670" s="15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157"/>
      <c r="AX670" s="157"/>
      <c r="AY670" s="157"/>
      <c r="AZ670" s="157"/>
      <c r="BA670" s="157"/>
      <c r="BB670" s="157"/>
      <c r="BC670" s="157"/>
      <c r="BD670" s="157"/>
      <c r="BE670" s="157"/>
      <c r="BF670" s="157"/>
      <c r="BG670" s="157"/>
      <c r="BH670" s="157"/>
      <c r="BI670" s="157"/>
      <c r="BJ670" s="157"/>
      <c r="BK670" s="157"/>
      <c r="BL670" s="157"/>
      <c r="BM670" s="157"/>
      <c r="BN670" s="157"/>
      <c r="BO670" s="157"/>
      <c r="BP670" s="157"/>
    </row>
    <row r="671" spans="1:68" ht="12.75">
      <c r="A671" s="156"/>
      <c r="B671" s="15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157"/>
      <c r="AX671" s="157"/>
      <c r="AY671" s="157"/>
      <c r="AZ671" s="157"/>
      <c r="BA671" s="157"/>
      <c r="BB671" s="157"/>
      <c r="BC671" s="157"/>
      <c r="BD671" s="157"/>
      <c r="BE671" s="157"/>
      <c r="BF671" s="157"/>
      <c r="BG671" s="157"/>
      <c r="BH671" s="157"/>
      <c r="BI671" s="157"/>
      <c r="BJ671" s="157"/>
      <c r="BK671" s="157"/>
      <c r="BL671" s="157"/>
      <c r="BM671" s="157"/>
      <c r="BN671" s="157"/>
      <c r="BO671" s="157"/>
      <c r="BP671" s="157"/>
    </row>
    <row r="672" spans="1:68" ht="12.75">
      <c r="A672" s="156"/>
      <c r="B672" s="15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157"/>
      <c r="AX672" s="157"/>
      <c r="AY672" s="157"/>
      <c r="AZ672" s="157"/>
      <c r="BA672" s="157"/>
      <c r="BB672" s="157"/>
      <c r="BC672" s="157"/>
      <c r="BD672" s="157"/>
      <c r="BE672" s="157"/>
      <c r="BF672" s="157"/>
      <c r="BG672" s="157"/>
      <c r="BH672" s="157"/>
      <c r="BI672" s="157"/>
      <c r="BJ672" s="157"/>
      <c r="BK672" s="157"/>
      <c r="BL672" s="157"/>
      <c r="BM672" s="157"/>
      <c r="BN672" s="157"/>
      <c r="BO672" s="157"/>
      <c r="BP672" s="157"/>
    </row>
    <row r="673" spans="1:68" ht="12.75">
      <c r="A673" s="156"/>
      <c r="B673" s="15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157"/>
      <c r="AX673" s="157"/>
      <c r="AY673" s="157"/>
      <c r="AZ673" s="157"/>
      <c r="BA673" s="157"/>
      <c r="BB673" s="157"/>
      <c r="BC673" s="157"/>
      <c r="BD673" s="157"/>
      <c r="BE673" s="157"/>
      <c r="BF673" s="157"/>
      <c r="BG673" s="157"/>
      <c r="BH673" s="157"/>
      <c r="BI673" s="157"/>
      <c r="BJ673" s="157"/>
      <c r="BK673" s="157"/>
      <c r="BL673" s="157"/>
      <c r="BM673" s="157"/>
      <c r="BN673" s="157"/>
      <c r="BO673" s="157"/>
      <c r="BP673" s="157"/>
    </row>
    <row r="674" spans="1:68" ht="12.75">
      <c r="A674" s="156"/>
      <c r="B674" s="15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157"/>
      <c r="AX674" s="157"/>
      <c r="AY674" s="157"/>
      <c r="AZ674" s="157"/>
      <c r="BA674" s="157"/>
      <c r="BB674" s="157"/>
      <c r="BC674" s="157"/>
      <c r="BD674" s="157"/>
      <c r="BE674" s="157"/>
      <c r="BF674" s="157"/>
      <c r="BG674" s="157"/>
      <c r="BH674" s="157"/>
      <c r="BI674" s="157"/>
      <c r="BJ674" s="157"/>
      <c r="BK674" s="157"/>
      <c r="BL674" s="157"/>
      <c r="BM674" s="157"/>
      <c r="BN674" s="157"/>
      <c r="BO674" s="157"/>
      <c r="BP674" s="157"/>
    </row>
    <row r="675" spans="1:68" ht="12.75">
      <c r="A675" s="156"/>
      <c r="B675" s="15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157"/>
      <c r="AX675" s="157"/>
      <c r="AY675" s="157"/>
      <c r="AZ675" s="157"/>
      <c r="BA675" s="157"/>
      <c r="BB675" s="157"/>
      <c r="BC675" s="157"/>
      <c r="BD675" s="157"/>
      <c r="BE675" s="157"/>
      <c r="BF675" s="157"/>
      <c r="BG675" s="157"/>
      <c r="BH675" s="157"/>
      <c r="BI675" s="157"/>
      <c r="BJ675" s="157"/>
      <c r="BK675" s="157"/>
      <c r="BL675" s="157"/>
      <c r="BM675" s="157"/>
      <c r="BN675" s="157"/>
      <c r="BO675" s="157"/>
      <c r="BP675" s="157"/>
    </row>
    <row r="676" spans="1:68" ht="12.75">
      <c r="A676" s="156"/>
      <c r="B676" s="15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157"/>
      <c r="AX676" s="157"/>
      <c r="AY676" s="157"/>
      <c r="AZ676" s="157"/>
      <c r="BA676" s="157"/>
      <c r="BB676" s="157"/>
      <c r="BC676" s="157"/>
      <c r="BD676" s="157"/>
      <c r="BE676" s="157"/>
      <c r="BF676" s="157"/>
      <c r="BG676" s="157"/>
      <c r="BH676" s="157"/>
      <c r="BI676" s="157"/>
      <c r="BJ676" s="157"/>
      <c r="BK676" s="157"/>
      <c r="BL676" s="157"/>
      <c r="BM676" s="157"/>
      <c r="BN676" s="157"/>
      <c r="BO676" s="157"/>
      <c r="BP676" s="157"/>
    </row>
    <row r="677" spans="1:68" ht="12.75">
      <c r="A677" s="156"/>
      <c r="B677" s="15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157"/>
      <c r="AX677" s="157"/>
      <c r="AY677" s="157"/>
      <c r="AZ677" s="157"/>
      <c r="BA677" s="157"/>
      <c r="BB677" s="157"/>
      <c r="BC677" s="157"/>
      <c r="BD677" s="157"/>
      <c r="BE677" s="157"/>
      <c r="BF677" s="157"/>
      <c r="BG677" s="157"/>
      <c r="BH677" s="157"/>
      <c r="BI677" s="157"/>
      <c r="BJ677" s="157"/>
      <c r="BK677" s="157"/>
      <c r="BL677" s="157"/>
      <c r="BM677" s="157"/>
      <c r="BN677" s="157"/>
      <c r="BO677" s="157"/>
      <c r="BP677" s="157"/>
    </row>
    <row r="678" spans="1:68" ht="12.75">
      <c r="A678" s="156"/>
      <c r="B678" s="15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157"/>
      <c r="AX678" s="157"/>
      <c r="AY678" s="157"/>
      <c r="AZ678" s="157"/>
      <c r="BA678" s="157"/>
      <c r="BB678" s="157"/>
      <c r="BC678" s="157"/>
      <c r="BD678" s="157"/>
      <c r="BE678" s="157"/>
      <c r="BF678" s="157"/>
      <c r="BG678" s="157"/>
      <c r="BH678" s="157"/>
      <c r="BI678" s="157"/>
      <c r="BJ678" s="157"/>
      <c r="BK678" s="157"/>
      <c r="BL678" s="157"/>
      <c r="BM678" s="157"/>
      <c r="BN678" s="157"/>
      <c r="BO678" s="157"/>
      <c r="BP678" s="157"/>
    </row>
    <row r="679" spans="1:68" ht="12.75">
      <c r="A679" s="156"/>
      <c r="B679" s="15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157"/>
      <c r="AX679" s="157"/>
      <c r="AY679" s="157"/>
      <c r="AZ679" s="157"/>
      <c r="BA679" s="157"/>
      <c r="BB679" s="157"/>
      <c r="BC679" s="157"/>
      <c r="BD679" s="157"/>
      <c r="BE679" s="157"/>
      <c r="BF679" s="157"/>
      <c r="BG679" s="157"/>
      <c r="BH679" s="157"/>
      <c r="BI679" s="157"/>
      <c r="BJ679" s="157"/>
      <c r="BK679" s="157"/>
      <c r="BL679" s="157"/>
      <c r="BM679" s="157"/>
      <c r="BN679" s="157"/>
      <c r="BO679" s="157"/>
      <c r="BP679" s="157"/>
    </row>
    <row r="680" spans="1:68" ht="12.75">
      <c r="A680" s="156"/>
      <c r="B680" s="15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157"/>
      <c r="AX680" s="157"/>
      <c r="AY680" s="157"/>
      <c r="AZ680" s="157"/>
      <c r="BA680" s="157"/>
      <c r="BB680" s="157"/>
      <c r="BC680" s="157"/>
      <c r="BD680" s="157"/>
      <c r="BE680" s="157"/>
      <c r="BF680" s="157"/>
      <c r="BG680" s="157"/>
      <c r="BH680" s="157"/>
      <c r="BI680" s="157"/>
      <c r="BJ680" s="157"/>
      <c r="BK680" s="157"/>
      <c r="BL680" s="157"/>
      <c r="BM680" s="157"/>
      <c r="BN680" s="157"/>
      <c r="BO680" s="157"/>
      <c r="BP680" s="157"/>
    </row>
    <row r="681" spans="1:68" ht="12.75">
      <c r="A681" s="156"/>
      <c r="B681" s="15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157"/>
      <c r="AX681" s="157"/>
      <c r="AY681" s="157"/>
      <c r="AZ681" s="157"/>
      <c r="BA681" s="157"/>
      <c r="BB681" s="157"/>
      <c r="BC681" s="157"/>
      <c r="BD681" s="157"/>
      <c r="BE681" s="157"/>
      <c r="BF681" s="157"/>
      <c r="BG681" s="157"/>
      <c r="BH681" s="157"/>
      <c r="BI681" s="157"/>
      <c r="BJ681" s="157"/>
      <c r="BK681" s="157"/>
      <c r="BL681" s="157"/>
      <c r="BM681" s="157"/>
      <c r="BN681" s="157"/>
      <c r="BO681" s="157"/>
      <c r="BP681" s="157"/>
    </row>
    <row r="682" spans="1:68" ht="12.75">
      <c r="A682" s="156"/>
      <c r="B682" s="15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157"/>
      <c r="AX682" s="157"/>
      <c r="AY682" s="157"/>
      <c r="AZ682" s="157"/>
      <c r="BA682" s="157"/>
      <c r="BB682" s="157"/>
      <c r="BC682" s="157"/>
      <c r="BD682" s="157"/>
      <c r="BE682" s="157"/>
      <c r="BF682" s="157"/>
      <c r="BG682" s="157"/>
      <c r="BH682" s="157"/>
      <c r="BI682" s="157"/>
      <c r="BJ682" s="157"/>
      <c r="BK682" s="157"/>
      <c r="BL682" s="157"/>
      <c r="BM682" s="157"/>
      <c r="BN682" s="157"/>
      <c r="BO682" s="157"/>
      <c r="BP682" s="157"/>
    </row>
    <row r="683" spans="1:68" ht="12.75">
      <c r="A683" s="156"/>
      <c r="B683" s="15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157"/>
      <c r="AX683" s="157"/>
      <c r="AY683" s="157"/>
      <c r="AZ683" s="157"/>
      <c r="BA683" s="157"/>
      <c r="BB683" s="157"/>
      <c r="BC683" s="157"/>
      <c r="BD683" s="157"/>
      <c r="BE683" s="157"/>
      <c r="BF683" s="157"/>
      <c r="BG683" s="157"/>
      <c r="BH683" s="157"/>
      <c r="BI683" s="157"/>
      <c r="BJ683" s="157"/>
      <c r="BK683" s="157"/>
      <c r="BL683" s="157"/>
      <c r="BM683" s="157"/>
      <c r="BN683" s="157"/>
      <c r="BO683" s="157"/>
      <c r="BP683" s="157"/>
    </row>
    <row r="684" spans="1:68" ht="12.75">
      <c r="A684" s="156"/>
      <c r="B684" s="15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157"/>
      <c r="AX684" s="157"/>
      <c r="AY684" s="157"/>
      <c r="AZ684" s="157"/>
      <c r="BA684" s="157"/>
      <c r="BB684" s="157"/>
      <c r="BC684" s="157"/>
      <c r="BD684" s="157"/>
      <c r="BE684" s="157"/>
      <c r="BF684" s="157"/>
      <c r="BG684" s="157"/>
      <c r="BH684" s="157"/>
      <c r="BI684" s="157"/>
      <c r="BJ684" s="157"/>
      <c r="BK684" s="157"/>
      <c r="BL684" s="157"/>
      <c r="BM684" s="157"/>
      <c r="BN684" s="157"/>
      <c r="BO684" s="157"/>
      <c r="BP684" s="157"/>
    </row>
    <row r="685" spans="1:68" ht="12.75">
      <c r="A685" s="156"/>
      <c r="B685" s="15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157"/>
      <c r="AX685" s="157"/>
      <c r="AY685" s="157"/>
      <c r="AZ685" s="157"/>
      <c r="BA685" s="157"/>
      <c r="BB685" s="157"/>
      <c r="BC685" s="157"/>
      <c r="BD685" s="157"/>
      <c r="BE685" s="157"/>
      <c r="BF685" s="157"/>
      <c r="BG685" s="157"/>
      <c r="BH685" s="157"/>
      <c r="BI685" s="157"/>
      <c r="BJ685" s="157"/>
      <c r="BK685" s="157"/>
      <c r="BL685" s="157"/>
      <c r="BM685" s="157"/>
      <c r="BN685" s="157"/>
      <c r="BO685" s="157"/>
      <c r="BP685" s="157"/>
    </row>
    <row r="686" spans="1:68" ht="12.75">
      <c r="A686" s="156"/>
      <c r="B686" s="15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157"/>
      <c r="AX686" s="157"/>
      <c r="AY686" s="157"/>
      <c r="AZ686" s="157"/>
      <c r="BA686" s="157"/>
      <c r="BB686" s="157"/>
      <c r="BC686" s="157"/>
      <c r="BD686" s="157"/>
      <c r="BE686" s="157"/>
      <c r="BF686" s="157"/>
      <c r="BG686" s="157"/>
      <c r="BH686" s="157"/>
      <c r="BI686" s="157"/>
      <c r="BJ686" s="157"/>
      <c r="BK686" s="157"/>
      <c r="BL686" s="157"/>
      <c r="BM686" s="157"/>
      <c r="BN686" s="157"/>
      <c r="BO686" s="157"/>
      <c r="BP686" s="157"/>
    </row>
    <row r="687" spans="1:68" ht="12.75">
      <c r="A687" s="156"/>
      <c r="B687" s="15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157"/>
      <c r="AX687" s="157"/>
      <c r="AY687" s="157"/>
      <c r="AZ687" s="157"/>
      <c r="BA687" s="157"/>
      <c r="BB687" s="157"/>
      <c r="BC687" s="157"/>
      <c r="BD687" s="157"/>
      <c r="BE687" s="157"/>
      <c r="BF687" s="157"/>
      <c r="BG687" s="157"/>
      <c r="BH687" s="157"/>
      <c r="BI687" s="157"/>
      <c r="BJ687" s="157"/>
      <c r="BK687" s="157"/>
      <c r="BL687" s="157"/>
      <c r="BM687" s="157"/>
      <c r="BN687" s="157"/>
      <c r="BO687" s="157"/>
      <c r="BP687" s="157"/>
    </row>
    <row r="688" spans="1:68" ht="12.75">
      <c r="A688" s="156"/>
      <c r="B688" s="15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157"/>
      <c r="AX688" s="157"/>
      <c r="AY688" s="157"/>
      <c r="AZ688" s="157"/>
      <c r="BA688" s="157"/>
      <c r="BB688" s="157"/>
      <c r="BC688" s="157"/>
      <c r="BD688" s="157"/>
      <c r="BE688" s="157"/>
      <c r="BF688" s="157"/>
      <c r="BG688" s="157"/>
      <c r="BH688" s="157"/>
      <c r="BI688" s="157"/>
      <c r="BJ688" s="157"/>
      <c r="BK688" s="157"/>
      <c r="BL688" s="157"/>
      <c r="BM688" s="157"/>
      <c r="BN688" s="157"/>
      <c r="BO688" s="157"/>
      <c r="BP688" s="157"/>
    </row>
    <row r="689" spans="1:68" ht="12.75">
      <c r="A689" s="156"/>
      <c r="B689" s="15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157"/>
      <c r="AX689" s="157"/>
      <c r="AY689" s="157"/>
      <c r="AZ689" s="157"/>
      <c r="BA689" s="157"/>
      <c r="BB689" s="157"/>
      <c r="BC689" s="157"/>
      <c r="BD689" s="157"/>
      <c r="BE689" s="157"/>
      <c r="BF689" s="157"/>
      <c r="BG689" s="157"/>
      <c r="BH689" s="157"/>
      <c r="BI689" s="157"/>
      <c r="BJ689" s="157"/>
      <c r="BK689" s="157"/>
      <c r="BL689" s="157"/>
      <c r="BM689" s="157"/>
      <c r="BN689" s="157"/>
      <c r="BO689" s="157"/>
      <c r="BP689" s="157"/>
    </row>
    <row r="690" spans="1:68" ht="12.75">
      <c r="A690" s="156"/>
      <c r="B690" s="15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157"/>
      <c r="AX690" s="157"/>
      <c r="AY690" s="157"/>
      <c r="AZ690" s="157"/>
      <c r="BA690" s="157"/>
      <c r="BB690" s="157"/>
      <c r="BC690" s="157"/>
      <c r="BD690" s="157"/>
      <c r="BE690" s="157"/>
      <c r="BF690" s="157"/>
      <c r="BG690" s="157"/>
      <c r="BH690" s="157"/>
      <c r="BI690" s="157"/>
      <c r="BJ690" s="157"/>
      <c r="BK690" s="157"/>
      <c r="BL690" s="157"/>
      <c r="BM690" s="157"/>
      <c r="BN690" s="157"/>
      <c r="BO690" s="157"/>
      <c r="BP690" s="157"/>
    </row>
    <row r="691" spans="1:68" ht="12.75">
      <c r="A691" s="156"/>
      <c r="B691" s="15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157"/>
      <c r="AX691" s="157"/>
      <c r="AY691" s="157"/>
      <c r="AZ691" s="157"/>
      <c r="BA691" s="157"/>
      <c r="BB691" s="157"/>
      <c r="BC691" s="157"/>
      <c r="BD691" s="157"/>
      <c r="BE691" s="157"/>
      <c r="BF691" s="157"/>
      <c r="BG691" s="157"/>
      <c r="BH691" s="157"/>
      <c r="BI691" s="157"/>
      <c r="BJ691" s="157"/>
      <c r="BK691" s="157"/>
      <c r="BL691" s="157"/>
      <c r="BM691" s="157"/>
      <c r="BN691" s="157"/>
      <c r="BO691" s="157"/>
      <c r="BP691" s="157"/>
    </row>
    <row r="692" spans="1:68" ht="12.75">
      <c r="A692" s="156"/>
      <c r="B692" s="15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157"/>
      <c r="AX692" s="157"/>
      <c r="AY692" s="157"/>
      <c r="AZ692" s="157"/>
      <c r="BA692" s="157"/>
      <c r="BB692" s="157"/>
      <c r="BC692" s="157"/>
      <c r="BD692" s="157"/>
      <c r="BE692" s="157"/>
      <c r="BF692" s="157"/>
      <c r="BG692" s="157"/>
      <c r="BH692" s="157"/>
      <c r="BI692" s="157"/>
      <c r="BJ692" s="157"/>
      <c r="BK692" s="157"/>
      <c r="BL692" s="157"/>
      <c r="BM692" s="157"/>
      <c r="BN692" s="157"/>
      <c r="BO692" s="157"/>
      <c r="BP692" s="157"/>
    </row>
    <row r="693" spans="1:68" ht="12.75">
      <c r="A693" s="156"/>
      <c r="B693" s="15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157"/>
      <c r="AX693" s="157"/>
      <c r="AY693" s="157"/>
      <c r="AZ693" s="157"/>
      <c r="BA693" s="157"/>
      <c r="BB693" s="157"/>
      <c r="BC693" s="157"/>
      <c r="BD693" s="157"/>
      <c r="BE693" s="157"/>
      <c r="BF693" s="157"/>
      <c r="BG693" s="157"/>
      <c r="BH693" s="157"/>
      <c r="BI693" s="157"/>
      <c r="BJ693" s="157"/>
      <c r="BK693" s="157"/>
      <c r="BL693" s="157"/>
      <c r="BM693" s="157"/>
      <c r="BN693" s="157"/>
      <c r="BO693" s="157"/>
      <c r="BP693" s="157"/>
    </row>
    <row r="694" spans="1:68" ht="12.75">
      <c r="A694" s="156"/>
      <c r="B694" s="15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157"/>
      <c r="AX694" s="157"/>
      <c r="AY694" s="157"/>
      <c r="AZ694" s="157"/>
      <c r="BA694" s="157"/>
      <c r="BB694" s="157"/>
      <c r="BC694" s="157"/>
      <c r="BD694" s="157"/>
      <c r="BE694" s="157"/>
      <c r="BF694" s="157"/>
      <c r="BG694" s="157"/>
      <c r="BH694" s="157"/>
      <c r="BI694" s="157"/>
      <c r="BJ694" s="157"/>
      <c r="BK694" s="157"/>
      <c r="BL694" s="157"/>
      <c r="BM694" s="157"/>
      <c r="BN694" s="157"/>
      <c r="BO694" s="157"/>
      <c r="BP694" s="157"/>
    </row>
    <row r="695" spans="1:68" ht="12.75">
      <c r="A695" s="156"/>
      <c r="B695" s="15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157"/>
      <c r="AX695" s="157"/>
      <c r="AY695" s="157"/>
      <c r="AZ695" s="157"/>
      <c r="BA695" s="157"/>
      <c r="BB695" s="157"/>
      <c r="BC695" s="157"/>
      <c r="BD695" s="157"/>
      <c r="BE695" s="157"/>
      <c r="BF695" s="157"/>
      <c r="BG695" s="157"/>
      <c r="BH695" s="157"/>
      <c r="BI695" s="157"/>
      <c r="BJ695" s="157"/>
      <c r="BK695" s="157"/>
      <c r="BL695" s="157"/>
      <c r="BM695" s="157"/>
      <c r="BN695" s="157"/>
      <c r="BO695" s="157"/>
      <c r="BP695" s="157"/>
    </row>
    <row r="696" spans="1:68" ht="12.75">
      <c r="A696" s="156"/>
      <c r="B696" s="15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157"/>
      <c r="AX696" s="157"/>
      <c r="AY696" s="157"/>
      <c r="AZ696" s="157"/>
      <c r="BA696" s="157"/>
      <c r="BB696" s="157"/>
      <c r="BC696" s="157"/>
      <c r="BD696" s="157"/>
      <c r="BE696" s="157"/>
      <c r="BF696" s="157"/>
      <c r="BG696" s="157"/>
      <c r="BH696" s="157"/>
      <c r="BI696" s="157"/>
      <c r="BJ696" s="157"/>
      <c r="BK696" s="157"/>
      <c r="BL696" s="157"/>
      <c r="BM696" s="157"/>
      <c r="BN696" s="157"/>
      <c r="BO696" s="157"/>
      <c r="BP696" s="157"/>
    </row>
    <row r="697" spans="1:68" ht="12.75">
      <c r="A697" s="156"/>
      <c r="B697" s="15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157"/>
      <c r="AX697" s="157"/>
      <c r="AY697" s="157"/>
      <c r="AZ697" s="157"/>
      <c r="BA697" s="157"/>
      <c r="BB697" s="157"/>
      <c r="BC697" s="157"/>
      <c r="BD697" s="157"/>
      <c r="BE697" s="157"/>
      <c r="BF697" s="157"/>
      <c r="BG697" s="157"/>
      <c r="BH697" s="157"/>
      <c r="BI697" s="157"/>
      <c r="BJ697" s="157"/>
      <c r="BK697" s="157"/>
      <c r="BL697" s="157"/>
      <c r="BM697" s="157"/>
      <c r="BN697" s="157"/>
      <c r="BO697" s="157"/>
      <c r="BP697" s="157"/>
    </row>
    <row r="698" spans="1:68" ht="12.75">
      <c r="A698" s="156"/>
      <c r="B698" s="15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157"/>
      <c r="AX698" s="157"/>
      <c r="AY698" s="157"/>
      <c r="AZ698" s="157"/>
      <c r="BA698" s="157"/>
      <c r="BB698" s="157"/>
      <c r="BC698" s="157"/>
      <c r="BD698" s="157"/>
      <c r="BE698" s="157"/>
      <c r="BF698" s="157"/>
      <c r="BG698" s="157"/>
      <c r="BH698" s="157"/>
      <c r="BI698" s="157"/>
      <c r="BJ698" s="157"/>
      <c r="BK698" s="157"/>
      <c r="BL698" s="157"/>
      <c r="BM698" s="157"/>
      <c r="BN698" s="157"/>
      <c r="BO698" s="157"/>
      <c r="BP698" s="157"/>
    </row>
    <row r="699" spans="1:68" ht="12.75">
      <c r="A699" s="156"/>
      <c r="B699" s="15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157"/>
      <c r="AX699" s="157"/>
      <c r="AY699" s="157"/>
      <c r="AZ699" s="157"/>
      <c r="BA699" s="157"/>
      <c r="BB699" s="157"/>
      <c r="BC699" s="157"/>
      <c r="BD699" s="157"/>
      <c r="BE699" s="157"/>
      <c r="BF699" s="157"/>
      <c r="BG699" s="157"/>
      <c r="BH699" s="157"/>
      <c r="BI699" s="157"/>
      <c r="BJ699" s="157"/>
      <c r="BK699" s="157"/>
      <c r="BL699" s="157"/>
      <c r="BM699" s="157"/>
      <c r="BN699" s="157"/>
      <c r="BO699" s="157"/>
      <c r="BP699" s="157"/>
    </row>
    <row r="700" spans="1:68" ht="12.75">
      <c r="A700" s="156"/>
      <c r="B700" s="15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157"/>
      <c r="AX700" s="157"/>
      <c r="AY700" s="157"/>
      <c r="AZ700" s="157"/>
      <c r="BA700" s="157"/>
      <c r="BB700" s="157"/>
      <c r="BC700" s="157"/>
      <c r="BD700" s="157"/>
      <c r="BE700" s="157"/>
      <c r="BF700" s="157"/>
      <c r="BG700" s="157"/>
      <c r="BH700" s="157"/>
      <c r="BI700" s="157"/>
      <c r="BJ700" s="157"/>
      <c r="BK700" s="157"/>
      <c r="BL700" s="157"/>
      <c r="BM700" s="157"/>
      <c r="BN700" s="157"/>
      <c r="BO700" s="157"/>
      <c r="BP700" s="157"/>
    </row>
    <row r="701" spans="1:68" ht="12.75">
      <c r="A701" s="156"/>
      <c r="B701" s="15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157"/>
      <c r="AX701" s="157"/>
      <c r="AY701" s="157"/>
      <c r="AZ701" s="157"/>
      <c r="BA701" s="157"/>
      <c r="BB701" s="157"/>
      <c r="BC701" s="157"/>
      <c r="BD701" s="157"/>
      <c r="BE701" s="157"/>
      <c r="BF701" s="157"/>
      <c r="BG701" s="157"/>
      <c r="BH701" s="157"/>
      <c r="BI701" s="157"/>
      <c r="BJ701" s="157"/>
      <c r="BK701" s="157"/>
      <c r="BL701" s="157"/>
      <c r="BM701" s="157"/>
      <c r="BN701" s="157"/>
      <c r="BO701" s="157"/>
      <c r="BP701" s="157"/>
    </row>
    <row r="702" spans="1:68" ht="12.75">
      <c r="A702" s="156"/>
      <c r="B702" s="15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157"/>
      <c r="AX702" s="157"/>
      <c r="AY702" s="157"/>
      <c r="AZ702" s="157"/>
      <c r="BA702" s="157"/>
      <c r="BB702" s="157"/>
      <c r="BC702" s="157"/>
      <c r="BD702" s="157"/>
      <c r="BE702" s="157"/>
      <c r="BF702" s="157"/>
      <c r="BG702" s="157"/>
      <c r="BH702" s="157"/>
      <c r="BI702" s="157"/>
      <c r="BJ702" s="157"/>
      <c r="BK702" s="157"/>
      <c r="BL702" s="157"/>
      <c r="BM702" s="157"/>
      <c r="BN702" s="157"/>
      <c r="BO702" s="157"/>
      <c r="BP702" s="157"/>
    </row>
    <row r="703" spans="1:68" ht="12.75">
      <c r="A703" s="156"/>
      <c r="B703" s="15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157"/>
      <c r="AX703" s="157"/>
      <c r="AY703" s="157"/>
      <c r="AZ703" s="157"/>
      <c r="BA703" s="157"/>
      <c r="BB703" s="157"/>
      <c r="BC703" s="157"/>
      <c r="BD703" s="157"/>
      <c r="BE703" s="157"/>
      <c r="BF703" s="157"/>
      <c r="BG703" s="157"/>
      <c r="BH703" s="157"/>
      <c r="BI703" s="157"/>
      <c r="BJ703" s="157"/>
      <c r="BK703" s="157"/>
      <c r="BL703" s="157"/>
      <c r="BM703" s="157"/>
      <c r="BN703" s="157"/>
      <c r="BO703" s="157"/>
      <c r="BP703" s="157"/>
    </row>
    <row r="704" spans="1:68" ht="12.75">
      <c r="A704" s="156"/>
      <c r="B704" s="15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157"/>
      <c r="AX704" s="157"/>
      <c r="AY704" s="157"/>
      <c r="AZ704" s="157"/>
      <c r="BA704" s="157"/>
      <c r="BB704" s="157"/>
      <c r="BC704" s="157"/>
      <c r="BD704" s="157"/>
      <c r="BE704" s="157"/>
      <c r="BF704" s="157"/>
      <c r="BG704" s="157"/>
      <c r="BH704" s="157"/>
      <c r="BI704" s="157"/>
      <c r="BJ704" s="157"/>
      <c r="BK704" s="157"/>
      <c r="BL704" s="157"/>
      <c r="BM704" s="157"/>
      <c r="BN704" s="157"/>
      <c r="BO704" s="157"/>
      <c r="BP704" s="157"/>
    </row>
    <row r="705" spans="1:68" ht="12.75">
      <c r="A705" s="156"/>
      <c r="B705" s="15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157"/>
      <c r="AX705" s="157"/>
      <c r="AY705" s="157"/>
      <c r="AZ705" s="157"/>
      <c r="BA705" s="157"/>
      <c r="BB705" s="157"/>
      <c r="BC705" s="157"/>
      <c r="BD705" s="157"/>
      <c r="BE705" s="157"/>
      <c r="BF705" s="157"/>
      <c r="BG705" s="157"/>
      <c r="BH705" s="157"/>
      <c r="BI705" s="157"/>
      <c r="BJ705" s="157"/>
      <c r="BK705" s="157"/>
      <c r="BL705" s="157"/>
      <c r="BM705" s="157"/>
      <c r="BN705" s="157"/>
      <c r="BO705" s="157"/>
      <c r="BP705" s="157"/>
    </row>
    <row r="706" spans="1:68" ht="12.75">
      <c r="A706" s="156"/>
      <c r="B706" s="15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157"/>
      <c r="AX706" s="157"/>
      <c r="AY706" s="157"/>
      <c r="AZ706" s="157"/>
      <c r="BA706" s="157"/>
      <c r="BB706" s="157"/>
      <c r="BC706" s="157"/>
      <c r="BD706" s="157"/>
      <c r="BE706" s="157"/>
      <c r="BF706" s="157"/>
      <c r="BG706" s="157"/>
      <c r="BH706" s="157"/>
      <c r="BI706" s="157"/>
      <c r="BJ706" s="157"/>
      <c r="BK706" s="157"/>
      <c r="BL706" s="157"/>
      <c r="BM706" s="157"/>
      <c r="BN706" s="157"/>
      <c r="BO706" s="157"/>
      <c r="BP706" s="157"/>
    </row>
    <row r="707" spans="1:68" ht="12.75">
      <c r="A707" s="156"/>
      <c r="B707" s="15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157"/>
      <c r="AX707" s="157"/>
      <c r="AY707" s="157"/>
      <c r="AZ707" s="157"/>
      <c r="BA707" s="157"/>
      <c r="BB707" s="157"/>
      <c r="BC707" s="157"/>
      <c r="BD707" s="157"/>
      <c r="BE707" s="157"/>
      <c r="BF707" s="157"/>
      <c r="BG707" s="157"/>
      <c r="BH707" s="157"/>
      <c r="BI707" s="157"/>
      <c r="BJ707" s="157"/>
      <c r="BK707" s="157"/>
      <c r="BL707" s="157"/>
      <c r="BM707" s="157"/>
      <c r="BN707" s="157"/>
      <c r="BO707" s="157"/>
      <c r="BP707" s="157"/>
    </row>
    <row r="708" spans="1:68" ht="12.75">
      <c r="A708" s="156"/>
      <c r="B708" s="15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157"/>
      <c r="AX708" s="157"/>
      <c r="AY708" s="157"/>
      <c r="AZ708" s="157"/>
      <c r="BA708" s="157"/>
      <c r="BB708" s="157"/>
      <c r="BC708" s="157"/>
      <c r="BD708" s="157"/>
      <c r="BE708" s="157"/>
      <c r="BF708" s="157"/>
      <c r="BG708" s="157"/>
      <c r="BH708" s="157"/>
      <c r="BI708" s="157"/>
      <c r="BJ708" s="157"/>
      <c r="BK708" s="157"/>
      <c r="BL708" s="157"/>
      <c r="BM708" s="157"/>
      <c r="BN708" s="157"/>
      <c r="BO708" s="157"/>
      <c r="BP708" s="157"/>
    </row>
    <row r="709" spans="1:68" ht="12.75">
      <c r="A709" s="156"/>
      <c r="B709" s="15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157"/>
      <c r="AX709" s="157"/>
      <c r="AY709" s="157"/>
      <c r="AZ709" s="157"/>
      <c r="BA709" s="157"/>
      <c r="BB709" s="157"/>
      <c r="BC709" s="157"/>
      <c r="BD709" s="157"/>
      <c r="BE709" s="157"/>
      <c r="BF709" s="157"/>
      <c r="BG709" s="157"/>
      <c r="BH709" s="157"/>
      <c r="BI709" s="157"/>
      <c r="BJ709" s="157"/>
      <c r="BK709" s="157"/>
      <c r="BL709" s="157"/>
      <c r="BM709" s="157"/>
      <c r="BN709" s="157"/>
      <c r="BO709" s="157"/>
      <c r="BP709" s="157"/>
    </row>
    <row r="710" spans="1:68" ht="12.75">
      <c r="A710" s="156"/>
      <c r="B710" s="15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157"/>
      <c r="AX710" s="157"/>
      <c r="AY710" s="157"/>
      <c r="AZ710" s="157"/>
      <c r="BA710" s="157"/>
      <c r="BB710" s="157"/>
      <c r="BC710" s="157"/>
      <c r="BD710" s="157"/>
      <c r="BE710" s="157"/>
      <c r="BF710" s="157"/>
      <c r="BG710" s="157"/>
      <c r="BH710" s="157"/>
      <c r="BI710" s="157"/>
      <c r="BJ710" s="157"/>
      <c r="BK710" s="157"/>
      <c r="BL710" s="157"/>
      <c r="BM710" s="157"/>
      <c r="BN710" s="157"/>
      <c r="BO710" s="157"/>
      <c r="BP710" s="157"/>
    </row>
    <row r="711" spans="1:68" ht="12.75">
      <c r="A711" s="156"/>
      <c r="B711" s="15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157"/>
      <c r="AX711" s="157"/>
      <c r="AY711" s="157"/>
      <c r="AZ711" s="157"/>
      <c r="BA711" s="157"/>
      <c r="BB711" s="157"/>
      <c r="BC711" s="157"/>
      <c r="BD711" s="157"/>
      <c r="BE711" s="157"/>
      <c r="BF711" s="157"/>
      <c r="BG711" s="157"/>
      <c r="BH711" s="157"/>
      <c r="BI711" s="157"/>
      <c r="BJ711" s="157"/>
      <c r="BK711" s="157"/>
      <c r="BL711" s="157"/>
      <c r="BM711" s="157"/>
      <c r="BN711" s="157"/>
      <c r="BO711" s="157"/>
      <c r="BP711" s="157"/>
    </row>
    <row r="712" spans="1:68" ht="12.75">
      <c r="A712" s="156"/>
      <c r="B712" s="15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157"/>
      <c r="AX712" s="157"/>
      <c r="AY712" s="157"/>
      <c r="AZ712" s="157"/>
      <c r="BA712" s="157"/>
      <c r="BB712" s="157"/>
      <c r="BC712" s="157"/>
      <c r="BD712" s="157"/>
      <c r="BE712" s="157"/>
      <c r="BF712" s="157"/>
      <c r="BG712" s="157"/>
      <c r="BH712" s="157"/>
      <c r="BI712" s="157"/>
      <c r="BJ712" s="157"/>
      <c r="BK712" s="157"/>
      <c r="BL712" s="157"/>
      <c r="BM712" s="157"/>
      <c r="BN712" s="157"/>
      <c r="BO712" s="157"/>
      <c r="BP712" s="157"/>
    </row>
    <row r="713" spans="1:68" ht="12.75">
      <c r="A713" s="156"/>
      <c r="B713" s="15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157"/>
      <c r="AX713" s="157"/>
      <c r="AY713" s="157"/>
      <c r="AZ713" s="157"/>
      <c r="BA713" s="157"/>
      <c r="BB713" s="157"/>
      <c r="BC713" s="157"/>
      <c r="BD713" s="157"/>
      <c r="BE713" s="157"/>
      <c r="BF713" s="157"/>
      <c r="BG713" s="157"/>
      <c r="BH713" s="157"/>
      <c r="BI713" s="157"/>
      <c r="BJ713" s="157"/>
      <c r="BK713" s="157"/>
      <c r="BL713" s="157"/>
      <c r="BM713" s="157"/>
      <c r="BN713" s="157"/>
      <c r="BO713" s="157"/>
      <c r="BP713" s="157"/>
    </row>
    <row r="714" spans="1:68" ht="12.75">
      <c r="A714" s="156"/>
      <c r="B714" s="15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157"/>
      <c r="AX714" s="157"/>
      <c r="AY714" s="157"/>
      <c r="AZ714" s="157"/>
      <c r="BA714" s="157"/>
      <c r="BB714" s="157"/>
      <c r="BC714" s="157"/>
      <c r="BD714" s="157"/>
      <c r="BE714" s="157"/>
      <c r="BF714" s="157"/>
      <c r="BG714" s="157"/>
      <c r="BH714" s="157"/>
      <c r="BI714" s="157"/>
      <c r="BJ714" s="157"/>
      <c r="BK714" s="157"/>
      <c r="BL714" s="157"/>
      <c r="BM714" s="157"/>
      <c r="BN714" s="157"/>
      <c r="BO714" s="157"/>
      <c r="BP714" s="157"/>
    </row>
    <row r="715" spans="1:68" ht="12.75">
      <c r="A715" s="156"/>
      <c r="B715" s="15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157"/>
      <c r="AX715" s="157"/>
      <c r="AY715" s="157"/>
      <c r="AZ715" s="157"/>
      <c r="BA715" s="157"/>
      <c r="BB715" s="157"/>
      <c r="BC715" s="157"/>
      <c r="BD715" s="157"/>
      <c r="BE715" s="157"/>
      <c r="BF715" s="157"/>
      <c r="BG715" s="157"/>
      <c r="BH715" s="157"/>
      <c r="BI715" s="157"/>
      <c r="BJ715" s="157"/>
      <c r="BK715" s="157"/>
      <c r="BL715" s="157"/>
      <c r="BM715" s="157"/>
      <c r="BN715" s="157"/>
      <c r="BO715" s="157"/>
      <c r="BP715" s="157"/>
    </row>
    <row r="716" spans="1:68" ht="12.75">
      <c r="A716" s="156"/>
      <c r="B716" s="15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157"/>
      <c r="AX716" s="157"/>
      <c r="AY716" s="157"/>
      <c r="AZ716" s="157"/>
      <c r="BA716" s="157"/>
      <c r="BB716" s="157"/>
      <c r="BC716" s="157"/>
      <c r="BD716" s="157"/>
      <c r="BE716" s="157"/>
      <c r="BF716" s="157"/>
      <c r="BG716" s="157"/>
      <c r="BH716" s="157"/>
      <c r="BI716" s="157"/>
      <c r="BJ716" s="157"/>
      <c r="BK716" s="157"/>
      <c r="BL716" s="157"/>
      <c r="BM716" s="157"/>
      <c r="BN716" s="157"/>
      <c r="BO716" s="157"/>
      <c r="BP716" s="157"/>
    </row>
    <row r="717" spans="1:68" ht="12.75">
      <c r="A717" s="156"/>
      <c r="B717" s="15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157"/>
      <c r="AX717" s="157"/>
      <c r="AY717" s="157"/>
      <c r="AZ717" s="157"/>
      <c r="BA717" s="157"/>
      <c r="BB717" s="157"/>
      <c r="BC717" s="157"/>
      <c r="BD717" s="157"/>
      <c r="BE717" s="157"/>
      <c r="BF717" s="157"/>
      <c r="BG717" s="157"/>
      <c r="BH717" s="157"/>
      <c r="BI717" s="157"/>
      <c r="BJ717" s="157"/>
      <c r="BK717" s="157"/>
      <c r="BL717" s="157"/>
      <c r="BM717" s="157"/>
      <c r="BN717" s="157"/>
      <c r="BO717" s="157"/>
      <c r="BP717" s="157"/>
    </row>
    <row r="718" spans="1:68" ht="12.75">
      <c r="A718" s="156"/>
      <c r="B718" s="15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157"/>
      <c r="AX718" s="157"/>
      <c r="AY718" s="157"/>
      <c r="AZ718" s="157"/>
      <c r="BA718" s="157"/>
      <c r="BB718" s="157"/>
      <c r="BC718" s="157"/>
      <c r="BD718" s="157"/>
      <c r="BE718" s="157"/>
      <c r="BF718" s="157"/>
      <c r="BG718" s="157"/>
      <c r="BH718" s="157"/>
      <c r="BI718" s="157"/>
      <c r="BJ718" s="157"/>
      <c r="BK718" s="157"/>
      <c r="BL718" s="157"/>
      <c r="BM718" s="157"/>
      <c r="BN718" s="157"/>
      <c r="BO718" s="157"/>
      <c r="BP718" s="157"/>
    </row>
    <row r="719" spans="1:68" ht="12.75">
      <c r="A719" s="156"/>
      <c r="B719" s="15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157"/>
      <c r="AX719" s="157"/>
      <c r="AY719" s="157"/>
      <c r="AZ719" s="157"/>
      <c r="BA719" s="157"/>
      <c r="BB719" s="157"/>
      <c r="BC719" s="157"/>
      <c r="BD719" s="157"/>
      <c r="BE719" s="157"/>
      <c r="BF719" s="157"/>
      <c r="BG719" s="157"/>
      <c r="BH719" s="157"/>
      <c r="BI719" s="157"/>
      <c r="BJ719" s="157"/>
      <c r="BK719" s="157"/>
      <c r="BL719" s="157"/>
      <c r="BM719" s="157"/>
      <c r="BN719" s="157"/>
      <c r="BO719" s="157"/>
      <c r="BP719" s="157"/>
    </row>
    <row r="720" spans="1:68" ht="12.75">
      <c r="A720" s="156"/>
      <c r="B720" s="15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157"/>
      <c r="AX720" s="157"/>
      <c r="AY720" s="157"/>
      <c r="AZ720" s="157"/>
      <c r="BA720" s="157"/>
      <c r="BB720" s="157"/>
      <c r="BC720" s="157"/>
      <c r="BD720" s="157"/>
      <c r="BE720" s="157"/>
      <c r="BF720" s="157"/>
      <c r="BG720" s="157"/>
      <c r="BH720" s="157"/>
      <c r="BI720" s="157"/>
      <c r="BJ720" s="157"/>
      <c r="BK720" s="157"/>
      <c r="BL720" s="157"/>
      <c r="BM720" s="157"/>
      <c r="BN720" s="157"/>
      <c r="BO720" s="157"/>
      <c r="BP720" s="157"/>
    </row>
    <row r="721" spans="1:68" ht="12.75">
      <c r="A721" s="156"/>
      <c r="B721" s="15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157"/>
      <c r="AX721" s="157"/>
      <c r="AY721" s="157"/>
      <c r="AZ721" s="157"/>
      <c r="BA721" s="157"/>
      <c r="BB721" s="157"/>
      <c r="BC721" s="157"/>
      <c r="BD721" s="157"/>
      <c r="BE721" s="157"/>
      <c r="BF721" s="157"/>
      <c r="BG721" s="157"/>
      <c r="BH721" s="157"/>
      <c r="BI721" s="157"/>
      <c r="BJ721" s="157"/>
      <c r="BK721" s="157"/>
      <c r="BL721" s="157"/>
      <c r="BM721" s="157"/>
      <c r="BN721" s="157"/>
      <c r="BO721" s="157"/>
      <c r="BP721" s="157"/>
    </row>
    <row r="722" spans="1:68" ht="12.75">
      <c r="A722" s="156"/>
      <c r="B722" s="15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157"/>
      <c r="AX722" s="157"/>
      <c r="AY722" s="157"/>
      <c r="AZ722" s="157"/>
      <c r="BA722" s="157"/>
      <c r="BB722" s="157"/>
      <c r="BC722" s="157"/>
      <c r="BD722" s="157"/>
      <c r="BE722" s="157"/>
      <c r="BF722" s="157"/>
      <c r="BG722" s="157"/>
      <c r="BH722" s="157"/>
      <c r="BI722" s="157"/>
      <c r="BJ722" s="157"/>
      <c r="BK722" s="157"/>
      <c r="BL722" s="157"/>
      <c r="BM722" s="157"/>
      <c r="BN722" s="157"/>
      <c r="BO722" s="157"/>
      <c r="BP722" s="157"/>
    </row>
    <row r="723" spans="1:68" ht="12.75">
      <c r="A723" s="156"/>
      <c r="B723" s="15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157"/>
      <c r="AX723" s="157"/>
      <c r="AY723" s="157"/>
      <c r="AZ723" s="157"/>
      <c r="BA723" s="157"/>
      <c r="BB723" s="157"/>
      <c r="BC723" s="157"/>
      <c r="BD723" s="157"/>
      <c r="BE723" s="157"/>
      <c r="BF723" s="157"/>
      <c r="BG723" s="157"/>
      <c r="BH723" s="157"/>
      <c r="BI723" s="157"/>
      <c r="BJ723" s="157"/>
      <c r="BK723" s="157"/>
      <c r="BL723" s="157"/>
      <c r="BM723" s="157"/>
      <c r="BN723" s="157"/>
      <c r="BO723" s="157"/>
      <c r="BP723" s="157"/>
    </row>
    <row r="724" spans="1:68" ht="12.75">
      <c r="A724" s="156"/>
      <c r="B724" s="15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157"/>
      <c r="AX724" s="157"/>
      <c r="AY724" s="157"/>
      <c r="AZ724" s="157"/>
      <c r="BA724" s="157"/>
      <c r="BB724" s="157"/>
      <c r="BC724" s="157"/>
      <c r="BD724" s="157"/>
      <c r="BE724" s="157"/>
      <c r="BF724" s="157"/>
      <c r="BG724" s="157"/>
      <c r="BH724" s="157"/>
      <c r="BI724" s="157"/>
      <c r="BJ724" s="157"/>
      <c r="BK724" s="157"/>
      <c r="BL724" s="157"/>
      <c r="BM724" s="157"/>
      <c r="BN724" s="157"/>
      <c r="BO724" s="157"/>
      <c r="BP724" s="157"/>
    </row>
    <row r="725" spans="1:68" ht="12.75">
      <c r="A725" s="156"/>
      <c r="B725" s="15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157"/>
      <c r="AX725" s="157"/>
      <c r="AY725" s="157"/>
      <c r="AZ725" s="157"/>
      <c r="BA725" s="157"/>
      <c r="BB725" s="157"/>
      <c r="BC725" s="157"/>
      <c r="BD725" s="157"/>
      <c r="BE725" s="157"/>
      <c r="BF725" s="157"/>
      <c r="BG725" s="157"/>
      <c r="BH725" s="157"/>
      <c r="BI725" s="157"/>
      <c r="BJ725" s="157"/>
      <c r="BK725" s="157"/>
      <c r="BL725" s="157"/>
      <c r="BM725" s="157"/>
      <c r="BN725" s="157"/>
      <c r="BO725" s="157"/>
      <c r="BP725" s="157"/>
    </row>
    <row r="726" spans="1:68" ht="12.75">
      <c r="A726" s="156"/>
      <c r="B726" s="15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157"/>
      <c r="AX726" s="157"/>
      <c r="AY726" s="157"/>
      <c r="AZ726" s="157"/>
      <c r="BA726" s="157"/>
      <c r="BB726" s="157"/>
      <c r="BC726" s="157"/>
      <c r="BD726" s="157"/>
      <c r="BE726" s="157"/>
      <c r="BF726" s="157"/>
      <c r="BG726" s="157"/>
      <c r="BH726" s="157"/>
      <c r="BI726" s="157"/>
      <c r="BJ726" s="157"/>
      <c r="BK726" s="157"/>
      <c r="BL726" s="157"/>
      <c r="BM726" s="157"/>
      <c r="BN726" s="157"/>
      <c r="BO726" s="157"/>
      <c r="BP726" s="157"/>
    </row>
    <row r="727" spans="1:68" ht="12.75">
      <c r="A727" s="156"/>
      <c r="B727" s="15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157"/>
      <c r="AX727" s="157"/>
      <c r="AY727" s="157"/>
      <c r="AZ727" s="157"/>
      <c r="BA727" s="157"/>
      <c r="BB727" s="157"/>
      <c r="BC727" s="157"/>
      <c r="BD727" s="157"/>
      <c r="BE727" s="157"/>
      <c r="BF727" s="157"/>
      <c r="BG727" s="157"/>
      <c r="BH727" s="157"/>
      <c r="BI727" s="157"/>
      <c r="BJ727" s="157"/>
      <c r="BK727" s="157"/>
      <c r="BL727" s="157"/>
      <c r="BM727" s="157"/>
      <c r="BN727" s="157"/>
      <c r="BO727" s="157"/>
      <c r="BP727" s="157"/>
    </row>
    <row r="728" spans="1:68" ht="12.75">
      <c r="A728" s="156"/>
      <c r="B728" s="15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157"/>
      <c r="AX728" s="157"/>
      <c r="AY728" s="157"/>
      <c r="AZ728" s="157"/>
      <c r="BA728" s="157"/>
      <c r="BB728" s="157"/>
      <c r="BC728" s="157"/>
      <c r="BD728" s="157"/>
      <c r="BE728" s="157"/>
      <c r="BF728" s="157"/>
      <c r="BG728" s="157"/>
      <c r="BH728" s="157"/>
      <c r="BI728" s="157"/>
      <c r="BJ728" s="157"/>
      <c r="BK728" s="157"/>
      <c r="BL728" s="157"/>
      <c r="BM728" s="157"/>
      <c r="BN728" s="157"/>
      <c r="BO728" s="157"/>
      <c r="BP728" s="157"/>
    </row>
    <row r="729" spans="1:68" ht="12.75">
      <c r="A729" s="156"/>
      <c r="B729" s="15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157"/>
      <c r="AX729" s="157"/>
      <c r="AY729" s="157"/>
      <c r="AZ729" s="157"/>
      <c r="BA729" s="157"/>
      <c r="BB729" s="157"/>
      <c r="BC729" s="157"/>
      <c r="BD729" s="157"/>
      <c r="BE729" s="157"/>
      <c r="BF729" s="157"/>
      <c r="BG729" s="157"/>
      <c r="BH729" s="157"/>
      <c r="BI729" s="157"/>
      <c r="BJ729" s="157"/>
      <c r="BK729" s="157"/>
      <c r="BL729" s="157"/>
      <c r="BM729" s="157"/>
      <c r="BN729" s="157"/>
      <c r="BO729" s="157"/>
      <c r="BP729" s="157"/>
    </row>
    <row r="730" spans="1:68" ht="12.75">
      <c r="A730" s="156"/>
      <c r="B730" s="15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157"/>
      <c r="AX730" s="157"/>
      <c r="AY730" s="157"/>
      <c r="AZ730" s="157"/>
      <c r="BA730" s="157"/>
      <c r="BB730" s="157"/>
      <c r="BC730" s="157"/>
      <c r="BD730" s="157"/>
      <c r="BE730" s="157"/>
      <c r="BF730" s="157"/>
      <c r="BG730" s="157"/>
      <c r="BH730" s="157"/>
      <c r="BI730" s="157"/>
      <c r="BJ730" s="157"/>
      <c r="BK730" s="157"/>
      <c r="BL730" s="157"/>
      <c r="BM730" s="157"/>
      <c r="BN730" s="157"/>
      <c r="BO730" s="157"/>
      <c r="BP730" s="157"/>
    </row>
    <row r="731" spans="1:68" ht="12.75">
      <c r="A731" s="156"/>
      <c r="B731" s="15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157"/>
      <c r="AX731" s="157"/>
      <c r="AY731" s="157"/>
      <c r="AZ731" s="157"/>
      <c r="BA731" s="157"/>
      <c r="BB731" s="157"/>
      <c r="BC731" s="157"/>
      <c r="BD731" s="157"/>
      <c r="BE731" s="157"/>
      <c r="BF731" s="157"/>
      <c r="BG731" s="157"/>
      <c r="BH731" s="157"/>
      <c r="BI731" s="157"/>
      <c r="BJ731" s="157"/>
      <c r="BK731" s="157"/>
      <c r="BL731" s="157"/>
      <c r="BM731" s="157"/>
      <c r="BN731" s="157"/>
      <c r="BO731" s="157"/>
      <c r="BP731" s="157"/>
    </row>
    <row r="732" spans="1:68" ht="12.75">
      <c r="A732" s="156"/>
      <c r="B732" s="15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157"/>
      <c r="AX732" s="157"/>
      <c r="AY732" s="157"/>
      <c r="AZ732" s="157"/>
      <c r="BA732" s="157"/>
      <c r="BB732" s="157"/>
      <c r="BC732" s="157"/>
      <c r="BD732" s="157"/>
      <c r="BE732" s="157"/>
      <c r="BF732" s="157"/>
      <c r="BG732" s="157"/>
      <c r="BH732" s="157"/>
      <c r="BI732" s="157"/>
      <c r="BJ732" s="157"/>
      <c r="BK732" s="157"/>
      <c r="BL732" s="157"/>
      <c r="BM732" s="157"/>
      <c r="BN732" s="157"/>
      <c r="BO732" s="157"/>
      <c r="BP732" s="157"/>
    </row>
    <row r="733" spans="1:68" ht="12.75">
      <c r="A733" s="156"/>
      <c r="B733" s="15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157"/>
      <c r="AX733" s="157"/>
      <c r="AY733" s="157"/>
      <c r="AZ733" s="157"/>
      <c r="BA733" s="157"/>
      <c r="BB733" s="157"/>
      <c r="BC733" s="157"/>
      <c r="BD733" s="157"/>
      <c r="BE733" s="157"/>
      <c r="BF733" s="157"/>
      <c r="BG733" s="157"/>
      <c r="BH733" s="157"/>
      <c r="BI733" s="157"/>
      <c r="BJ733" s="157"/>
      <c r="BK733" s="157"/>
      <c r="BL733" s="157"/>
      <c r="BM733" s="157"/>
      <c r="BN733" s="157"/>
      <c r="BO733" s="157"/>
      <c r="BP733" s="157"/>
    </row>
    <row r="734" spans="1:68" ht="12.75">
      <c r="A734" s="156"/>
      <c r="B734" s="15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157"/>
      <c r="AX734" s="157"/>
      <c r="AY734" s="157"/>
      <c r="AZ734" s="157"/>
      <c r="BA734" s="157"/>
      <c r="BB734" s="157"/>
      <c r="BC734" s="157"/>
      <c r="BD734" s="157"/>
      <c r="BE734" s="157"/>
      <c r="BF734" s="157"/>
      <c r="BG734" s="157"/>
      <c r="BH734" s="157"/>
      <c r="BI734" s="157"/>
      <c r="BJ734" s="157"/>
      <c r="BK734" s="157"/>
      <c r="BL734" s="157"/>
      <c r="BM734" s="157"/>
      <c r="BN734" s="157"/>
      <c r="BO734" s="157"/>
      <c r="BP734" s="157"/>
    </row>
    <row r="735" spans="1:68" ht="12.75">
      <c r="A735" s="156"/>
      <c r="B735" s="15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157"/>
      <c r="AX735" s="157"/>
      <c r="AY735" s="157"/>
      <c r="AZ735" s="157"/>
      <c r="BA735" s="157"/>
      <c r="BB735" s="157"/>
      <c r="BC735" s="157"/>
      <c r="BD735" s="157"/>
      <c r="BE735" s="157"/>
      <c r="BF735" s="157"/>
      <c r="BG735" s="157"/>
      <c r="BH735" s="157"/>
      <c r="BI735" s="157"/>
      <c r="BJ735" s="157"/>
      <c r="BK735" s="157"/>
      <c r="BL735" s="157"/>
      <c r="BM735" s="157"/>
      <c r="BN735" s="157"/>
      <c r="BO735" s="157"/>
      <c r="BP735" s="157"/>
    </row>
    <row r="736" spans="1:68" ht="12.75">
      <c r="A736" s="156"/>
      <c r="B736" s="15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157"/>
      <c r="AX736" s="157"/>
      <c r="AY736" s="157"/>
      <c r="AZ736" s="157"/>
      <c r="BA736" s="157"/>
      <c r="BB736" s="157"/>
      <c r="BC736" s="157"/>
      <c r="BD736" s="157"/>
      <c r="BE736" s="157"/>
      <c r="BF736" s="157"/>
      <c r="BG736" s="157"/>
      <c r="BH736" s="157"/>
      <c r="BI736" s="157"/>
      <c r="BJ736" s="157"/>
      <c r="BK736" s="157"/>
      <c r="BL736" s="157"/>
      <c r="BM736" s="157"/>
      <c r="BN736" s="157"/>
      <c r="BO736" s="157"/>
      <c r="BP736" s="157"/>
    </row>
    <row r="737" spans="1:68" ht="12.75">
      <c r="A737" s="156"/>
      <c r="B737" s="15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157"/>
      <c r="AX737" s="157"/>
      <c r="AY737" s="157"/>
      <c r="AZ737" s="157"/>
      <c r="BA737" s="157"/>
      <c r="BB737" s="157"/>
      <c r="BC737" s="157"/>
      <c r="BD737" s="157"/>
      <c r="BE737" s="157"/>
      <c r="BF737" s="157"/>
      <c r="BG737" s="157"/>
      <c r="BH737" s="157"/>
      <c r="BI737" s="157"/>
      <c r="BJ737" s="157"/>
      <c r="BK737" s="157"/>
      <c r="BL737" s="157"/>
      <c r="BM737" s="157"/>
      <c r="BN737" s="157"/>
      <c r="BO737" s="157"/>
      <c r="BP737" s="157"/>
    </row>
    <row r="738" spans="1:68" ht="12.75">
      <c r="A738" s="156"/>
      <c r="B738" s="15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157"/>
      <c r="AX738" s="157"/>
      <c r="AY738" s="157"/>
      <c r="AZ738" s="157"/>
      <c r="BA738" s="157"/>
      <c r="BB738" s="157"/>
      <c r="BC738" s="157"/>
      <c r="BD738" s="157"/>
      <c r="BE738" s="157"/>
      <c r="BF738" s="157"/>
      <c r="BG738" s="157"/>
      <c r="BH738" s="157"/>
      <c r="BI738" s="157"/>
      <c r="BJ738" s="157"/>
      <c r="BK738" s="157"/>
      <c r="BL738" s="157"/>
      <c r="BM738" s="157"/>
      <c r="BN738" s="157"/>
      <c r="BO738" s="157"/>
      <c r="BP738" s="157"/>
    </row>
    <row r="739" spans="1:68" ht="12.75">
      <c r="A739" s="156"/>
      <c r="B739" s="15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157"/>
      <c r="AX739" s="157"/>
      <c r="AY739" s="157"/>
      <c r="AZ739" s="157"/>
      <c r="BA739" s="157"/>
      <c r="BB739" s="157"/>
      <c r="BC739" s="157"/>
      <c r="BD739" s="157"/>
      <c r="BE739" s="157"/>
      <c r="BF739" s="157"/>
      <c r="BG739" s="157"/>
      <c r="BH739" s="157"/>
      <c r="BI739" s="157"/>
      <c r="BJ739" s="157"/>
      <c r="BK739" s="157"/>
      <c r="BL739" s="157"/>
      <c r="BM739" s="157"/>
      <c r="BN739" s="157"/>
      <c r="BO739" s="157"/>
      <c r="BP739" s="157"/>
    </row>
    <row r="740" spans="1:68" ht="12.75">
      <c r="A740" s="156"/>
      <c r="B740" s="15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157"/>
      <c r="AX740" s="157"/>
      <c r="AY740" s="157"/>
      <c r="AZ740" s="157"/>
      <c r="BA740" s="157"/>
      <c r="BB740" s="157"/>
      <c r="BC740" s="157"/>
      <c r="BD740" s="157"/>
      <c r="BE740" s="157"/>
      <c r="BF740" s="157"/>
      <c r="BG740" s="157"/>
      <c r="BH740" s="157"/>
      <c r="BI740" s="157"/>
      <c r="BJ740" s="157"/>
      <c r="BK740" s="157"/>
      <c r="BL740" s="157"/>
      <c r="BM740" s="157"/>
      <c r="BN740" s="157"/>
      <c r="BO740" s="157"/>
      <c r="BP740" s="157"/>
    </row>
    <row r="741" spans="1:68" ht="12.75">
      <c r="A741" s="156"/>
      <c r="B741" s="15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157"/>
      <c r="AX741" s="157"/>
      <c r="AY741" s="157"/>
      <c r="AZ741" s="157"/>
      <c r="BA741" s="157"/>
      <c r="BB741" s="157"/>
      <c r="BC741" s="157"/>
      <c r="BD741" s="157"/>
      <c r="BE741" s="157"/>
      <c r="BF741" s="157"/>
      <c r="BG741" s="157"/>
      <c r="BH741" s="157"/>
      <c r="BI741" s="157"/>
      <c r="BJ741" s="157"/>
      <c r="BK741" s="157"/>
      <c r="BL741" s="157"/>
      <c r="BM741" s="157"/>
      <c r="BN741" s="157"/>
      <c r="BO741" s="157"/>
      <c r="BP741" s="157"/>
    </row>
    <row r="742" spans="1:68" ht="12.75">
      <c r="A742" s="156"/>
      <c r="B742" s="15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157"/>
      <c r="AX742" s="157"/>
      <c r="AY742" s="157"/>
      <c r="AZ742" s="157"/>
      <c r="BA742" s="157"/>
      <c r="BB742" s="157"/>
      <c r="BC742" s="157"/>
      <c r="BD742" s="157"/>
      <c r="BE742" s="157"/>
      <c r="BF742" s="157"/>
      <c r="BG742" s="157"/>
      <c r="BH742" s="157"/>
      <c r="BI742" s="157"/>
      <c r="BJ742" s="157"/>
      <c r="BK742" s="157"/>
      <c r="BL742" s="157"/>
      <c r="BM742" s="157"/>
      <c r="BN742" s="157"/>
      <c r="BO742" s="157"/>
      <c r="BP742" s="157"/>
    </row>
    <row r="743" spans="1:68" ht="12.75">
      <c r="A743" s="156"/>
      <c r="B743" s="15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157"/>
      <c r="AX743" s="157"/>
      <c r="AY743" s="157"/>
      <c r="AZ743" s="157"/>
      <c r="BA743" s="157"/>
      <c r="BB743" s="157"/>
      <c r="BC743" s="157"/>
      <c r="BD743" s="157"/>
      <c r="BE743" s="157"/>
      <c r="BF743" s="157"/>
      <c r="BG743" s="157"/>
      <c r="BH743" s="157"/>
      <c r="BI743" s="157"/>
      <c r="BJ743" s="157"/>
      <c r="BK743" s="157"/>
      <c r="BL743" s="157"/>
      <c r="BM743" s="157"/>
      <c r="BN743" s="157"/>
      <c r="BO743" s="157"/>
      <c r="BP743" s="157"/>
    </row>
    <row r="744" spans="1:68" ht="12.75">
      <c r="A744" s="156"/>
      <c r="B744" s="15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157"/>
      <c r="AX744" s="157"/>
      <c r="AY744" s="157"/>
      <c r="AZ744" s="157"/>
      <c r="BA744" s="157"/>
      <c r="BB744" s="157"/>
      <c r="BC744" s="157"/>
      <c r="BD744" s="157"/>
      <c r="BE744" s="157"/>
      <c r="BF744" s="157"/>
      <c r="BG744" s="157"/>
      <c r="BH744" s="157"/>
      <c r="BI744" s="157"/>
      <c r="BJ744" s="157"/>
      <c r="BK744" s="157"/>
      <c r="BL744" s="157"/>
      <c r="BM744" s="157"/>
      <c r="BN744" s="157"/>
      <c r="BO744" s="157"/>
      <c r="BP744" s="157"/>
    </row>
    <row r="745" spans="1:68" ht="12.75">
      <c r="A745" s="156"/>
      <c r="B745" s="15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157"/>
      <c r="AX745" s="157"/>
      <c r="AY745" s="157"/>
      <c r="AZ745" s="157"/>
      <c r="BA745" s="157"/>
      <c r="BB745" s="157"/>
      <c r="BC745" s="157"/>
      <c r="BD745" s="157"/>
      <c r="BE745" s="157"/>
      <c r="BF745" s="157"/>
      <c r="BG745" s="157"/>
      <c r="BH745" s="157"/>
      <c r="BI745" s="157"/>
      <c r="BJ745" s="157"/>
      <c r="BK745" s="157"/>
      <c r="BL745" s="157"/>
      <c r="BM745" s="157"/>
      <c r="BN745" s="157"/>
      <c r="BO745" s="157"/>
      <c r="BP745" s="157"/>
    </row>
    <row r="746" spans="1:68" ht="12.75">
      <c r="A746" s="156"/>
      <c r="B746" s="15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157"/>
      <c r="AX746" s="157"/>
      <c r="AY746" s="157"/>
      <c r="AZ746" s="157"/>
      <c r="BA746" s="157"/>
      <c r="BB746" s="157"/>
      <c r="BC746" s="157"/>
      <c r="BD746" s="157"/>
      <c r="BE746" s="157"/>
      <c r="BF746" s="157"/>
      <c r="BG746" s="157"/>
      <c r="BH746" s="157"/>
      <c r="BI746" s="157"/>
      <c r="BJ746" s="157"/>
      <c r="BK746" s="157"/>
      <c r="BL746" s="157"/>
      <c r="BM746" s="157"/>
      <c r="BN746" s="157"/>
      <c r="BO746" s="157"/>
      <c r="BP746" s="157"/>
    </row>
    <row r="747" spans="1:68" ht="12.75">
      <c r="A747" s="156"/>
      <c r="B747" s="15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157"/>
      <c r="AX747" s="157"/>
      <c r="AY747" s="157"/>
      <c r="AZ747" s="157"/>
      <c r="BA747" s="157"/>
      <c r="BB747" s="157"/>
      <c r="BC747" s="157"/>
      <c r="BD747" s="157"/>
      <c r="BE747" s="157"/>
      <c r="BF747" s="157"/>
      <c r="BG747" s="157"/>
      <c r="BH747" s="157"/>
      <c r="BI747" s="157"/>
      <c r="BJ747" s="157"/>
      <c r="BK747" s="157"/>
      <c r="BL747" s="157"/>
      <c r="BM747" s="157"/>
      <c r="BN747" s="157"/>
      <c r="BO747" s="157"/>
      <c r="BP747" s="157"/>
    </row>
    <row r="748" spans="1:68" ht="12.75">
      <c r="A748" s="156"/>
      <c r="B748" s="15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157"/>
      <c r="AX748" s="157"/>
      <c r="AY748" s="157"/>
      <c r="AZ748" s="157"/>
      <c r="BA748" s="157"/>
      <c r="BB748" s="157"/>
      <c r="BC748" s="157"/>
      <c r="BD748" s="157"/>
      <c r="BE748" s="157"/>
      <c r="BF748" s="157"/>
      <c r="BG748" s="157"/>
      <c r="BH748" s="157"/>
      <c r="BI748" s="157"/>
      <c r="BJ748" s="157"/>
      <c r="BK748" s="157"/>
      <c r="BL748" s="157"/>
      <c r="BM748" s="157"/>
      <c r="BN748" s="157"/>
      <c r="BO748" s="157"/>
      <c r="BP748" s="157"/>
    </row>
    <row r="749" spans="1:68" ht="12.75">
      <c r="A749" s="156"/>
      <c r="B749" s="15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157"/>
      <c r="AX749" s="157"/>
      <c r="AY749" s="157"/>
      <c r="AZ749" s="157"/>
      <c r="BA749" s="157"/>
      <c r="BB749" s="157"/>
      <c r="BC749" s="157"/>
      <c r="BD749" s="157"/>
      <c r="BE749" s="157"/>
      <c r="BF749" s="157"/>
      <c r="BG749" s="157"/>
      <c r="BH749" s="157"/>
      <c r="BI749" s="157"/>
      <c r="BJ749" s="157"/>
      <c r="BK749" s="157"/>
      <c r="BL749" s="157"/>
      <c r="BM749" s="157"/>
      <c r="BN749" s="157"/>
      <c r="BO749" s="157"/>
      <c r="BP749" s="157"/>
    </row>
    <row r="750" spans="1:68" ht="12.75">
      <c r="A750" s="156"/>
      <c r="B750" s="15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157"/>
      <c r="AX750" s="157"/>
      <c r="AY750" s="157"/>
      <c r="AZ750" s="157"/>
      <c r="BA750" s="157"/>
      <c r="BB750" s="157"/>
      <c r="BC750" s="157"/>
      <c r="BD750" s="157"/>
      <c r="BE750" s="157"/>
      <c r="BF750" s="157"/>
      <c r="BG750" s="157"/>
      <c r="BH750" s="157"/>
      <c r="BI750" s="157"/>
      <c r="BJ750" s="157"/>
      <c r="BK750" s="157"/>
      <c r="BL750" s="157"/>
      <c r="BM750" s="157"/>
      <c r="BN750" s="157"/>
      <c r="BO750" s="157"/>
      <c r="BP750" s="157"/>
    </row>
    <row r="751" spans="1:68" ht="12.75">
      <c r="A751" s="156"/>
      <c r="B751" s="15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157"/>
      <c r="AX751" s="157"/>
      <c r="AY751" s="157"/>
      <c r="AZ751" s="157"/>
      <c r="BA751" s="157"/>
      <c r="BB751" s="157"/>
      <c r="BC751" s="157"/>
      <c r="BD751" s="157"/>
      <c r="BE751" s="157"/>
      <c r="BF751" s="157"/>
      <c r="BG751" s="157"/>
      <c r="BH751" s="157"/>
      <c r="BI751" s="157"/>
      <c r="BJ751" s="157"/>
      <c r="BK751" s="157"/>
      <c r="BL751" s="157"/>
      <c r="BM751" s="157"/>
      <c r="BN751" s="157"/>
      <c r="BO751" s="157"/>
      <c r="BP751" s="157"/>
    </row>
    <row r="752" spans="1:68" ht="12.75">
      <c r="A752" s="156"/>
      <c r="B752" s="15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157"/>
      <c r="AX752" s="157"/>
      <c r="AY752" s="157"/>
      <c r="AZ752" s="157"/>
      <c r="BA752" s="157"/>
      <c r="BB752" s="157"/>
      <c r="BC752" s="157"/>
      <c r="BD752" s="157"/>
      <c r="BE752" s="157"/>
      <c r="BF752" s="157"/>
      <c r="BG752" s="157"/>
      <c r="BH752" s="157"/>
      <c r="BI752" s="157"/>
      <c r="BJ752" s="157"/>
      <c r="BK752" s="157"/>
      <c r="BL752" s="157"/>
      <c r="BM752" s="157"/>
      <c r="BN752" s="157"/>
      <c r="BO752" s="157"/>
      <c r="BP752" s="157"/>
    </row>
    <row r="753" spans="1:68" ht="12.75">
      <c r="A753" s="156"/>
      <c r="B753" s="15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157"/>
      <c r="AX753" s="157"/>
      <c r="AY753" s="157"/>
      <c r="AZ753" s="157"/>
      <c r="BA753" s="157"/>
      <c r="BB753" s="157"/>
      <c r="BC753" s="157"/>
      <c r="BD753" s="157"/>
      <c r="BE753" s="157"/>
      <c r="BF753" s="157"/>
      <c r="BG753" s="157"/>
      <c r="BH753" s="157"/>
      <c r="BI753" s="157"/>
      <c r="BJ753" s="157"/>
      <c r="BK753" s="157"/>
      <c r="BL753" s="157"/>
      <c r="BM753" s="157"/>
      <c r="BN753" s="157"/>
      <c r="BO753" s="157"/>
      <c r="BP753" s="157"/>
    </row>
    <row r="754" spans="1:68" ht="12.75">
      <c r="A754" s="156"/>
      <c r="B754" s="15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157"/>
      <c r="AX754" s="157"/>
      <c r="AY754" s="157"/>
      <c r="AZ754" s="157"/>
      <c r="BA754" s="157"/>
      <c r="BB754" s="157"/>
      <c r="BC754" s="157"/>
      <c r="BD754" s="157"/>
      <c r="BE754" s="157"/>
      <c r="BF754" s="157"/>
      <c r="BG754" s="157"/>
      <c r="BH754" s="157"/>
      <c r="BI754" s="157"/>
      <c r="BJ754" s="157"/>
      <c r="BK754" s="157"/>
      <c r="BL754" s="157"/>
      <c r="BM754" s="157"/>
      <c r="BN754" s="157"/>
      <c r="BO754" s="157"/>
      <c r="BP754" s="157"/>
    </row>
    <row r="755" spans="1:68" ht="12.75">
      <c r="A755" s="156"/>
      <c r="B755" s="15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157"/>
      <c r="AX755" s="157"/>
      <c r="AY755" s="157"/>
      <c r="AZ755" s="157"/>
      <c r="BA755" s="157"/>
      <c r="BB755" s="157"/>
      <c r="BC755" s="157"/>
      <c r="BD755" s="157"/>
      <c r="BE755" s="157"/>
      <c r="BF755" s="157"/>
      <c r="BG755" s="157"/>
      <c r="BH755" s="157"/>
      <c r="BI755" s="157"/>
      <c r="BJ755" s="157"/>
      <c r="BK755" s="157"/>
      <c r="BL755" s="157"/>
      <c r="BM755" s="157"/>
      <c r="BN755" s="157"/>
      <c r="BO755" s="157"/>
      <c r="BP755" s="157"/>
    </row>
    <row r="756" spans="1:68" ht="12.75">
      <c r="A756" s="156"/>
      <c r="B756" s="15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157"/>
      <c r="AX756" s="157"/>
      <c r="AY756" s="157"/>
      <c r="AZ756" s="157"/>
      <c r="BA756" s="157"/>
      <c r="BB756" s="157"/>
      <c r="BC756" s="157"/>
      <c r="BD756" s="157"/>
      <c r="BE756" s="157"/>
      <c r="BF756" s="157"/>
      <c r="BG756" s="157"/>
      <c r="BH756" s="157"/>
      <c r="BI756" s="157"/>
      <c r="BJ756" s="157"/>
      <c r="BK756" s="157"/>
      <c r="BL756" s="157"/>
      <c r="BM756" s="157"/>
      <c r="BN756" s="157"/>
      <c r="BO756" s="157"/>
      <c r="BP756" s="157"/>
    </row>
    <row r="757" spans="1:68" ht="12.75">
      <c r="A757" s="156"/>
      <c r="B757" s="15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157"/>
      <c r="AX757" s="157"/>
      <c r="AY757" s="157"/>
      <c r="AZ757" s="157"/>
      <c r="BA757" s="157"/>
      <c r="BB757" s="157"/>
      <c r="BC757" s="157"/>
      <c r="BD757" s="157"/>
      <c r="BE757" s="157"/>
      <c r="BF757" s="157"/>
      <c r="BG757" s="157"/>
      <c r="BH757" s="157"/>
      <c r="BI757" s="157"/>
      <c r="BJ757" s="157"/>
      <c r="BK757" s="157"/>
      <c r="BL757" s="157"/>
      <c r="BM757" s="157"/>
      <c r="BN757" s="157"/>
      <c r="BO757" s="157"/>
      <c r="BP757" s="157"/>
    </row>
    <row r="758" spans="1:68" ht="12.75">
      <c r="A758" s="156"/>
      <c r="B758" s="15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157"/>
      <c r="AX758" s="157"/>
      <c r="AY758" s="157"/>
      <c r="AZ758" s="157"/>
      <c r="BA758" s="157"/>
      <c r="BB758" s="157"/>
      <c r="BC758" s="157"/>
      <c r="BD758" s="157"/>
      <c r="BE758" s="157"/>
      <c r="BF758" s="157"/>
      <c r="BG758" s="157"/>
      <c r="BH758" s="157"/>
      <c r="BI758" s="157"/>
      <c r="BJ758" s="157"/>
      <c r="BK758" s="157"/>
      <c r="BL758" s="157"/>
      <c r="BM758" s="157"/>
      <c r="BN758" s="157"/>
      <c r="BO758" s="157"/>
      <c r="BP758" s="157"/>
    </row>
    <row r="759" spans="1:68" ht="12.75">
      <c r="A759" s="156"/>
      <c r="B759" s="15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157"/>
      <c r="AX759" s="157"/>
      <c r="AY759" s="157"/>
      <c r="AZ759" s="157"/>
      <c r="BA759" s="157"/>
      <c r="BB759" s="157"/>
      <c r="BC759" s="157"/>
      <c r="BD759" s="157"/>
      <c r="BE759" s="157"/>
      <c r="BF759" s="157"/>
      <c r="BG759" s="157"/>
      <c r="BH759" s="157"/>
      <c r="BI759" s="157"/>
      <c r="BJ759" s="157"/>
      <c r="BK759" s="157"/>
      <c r="BL759" s="157"/>
      <c r="BM759" s="157"/>
      <c r="BN759" s="157"/>
      <c r="BO759" s="157"/>
      <c r="BP759" s="157"/>
    </row>
    <row r="760" spans="1:68" ht="12.75">
      <c r="A760" s="156"/>
      <c r="B760" s="15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157"/>
      <c r="AX760" s="157"/>
      <c r="AY760" s="157"/>
      <c r="AZ760" s="157"/>
      <c r="BA760" s="157"/>
      <c r="BB760" s="157"/>
      <c r="BC760" s="157"/>
      <c r="BD760" s="157"/>
      <c r="BE760" s="157"/>
      <c r="BF760" s="157"/>
      <c r="BG760" s="157"/>
      <c r="BH760" s="157"/>
      <c r="BI760" s="157"/>
      <c r="BJ760" s="157"/>
      <c r="BK760" s="157"/>
      <c r="BL760" s="157"/>
      <c r="BM760" s="157"/>
      <c r="BN760" s="157"/>
      <c r="BO760" s="157"/>
      <c r="BP760" s="157"/>
    </row>
    <row r="761" spans="1:68" ht="12.75">
      <c r="A761" s="156"/>
      <c r="B761" s="15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157"/>
      <c r="AX761" s="157"/>
      <c r="AY761" s="157"/>
      <c r="AZ761" s="157"/>
      <c r="BA761" s="157"/>
      <c r="BB761" s="157"/>
      <c r="BC761" s="157"/>
      <c r="BD761" s="157"/>
      <c r="BE761" s="157"/>
      <c r="BF761" s="157"/>
      <c r="BG761" s="157"/>
      <c r="BH761" s="157"/>
      <c r="BI761" s="157"/>
      <c r="BJ761" s="157"/>
      <c r="BK761" s="157"/>
      <c r="BL761" s="157"/>
      <c r="BM761" s="157"/>
      <c r="BN761" s="157"/>
      <c r="BO761" s="157"/>
      <c r="BP761" s="157"/>
    </row>
    <row r="762" spans="1:68" ht="12.75">
      <c r="A762" s="156"/>
      <c r="B762" s="15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157"/>
      <c r="AX762" s="157"/>
      <c r="AY762" s="157"/>
      <c r="AZ762" s="157"/>
      <c r="BA762" s="157"/>
      <c r="BB762" s="157"/>
      <c r="BC762" s="157"/>
      <c r="BD762" s="157"/>
      <c r="BE762" s="157"/>
      <c r="BF762" s="157"/>
      <c r="BG762" s="157"/>
      <c r="BH762" s="157"/>
      <c r="BI762" s="157"/>
      <c r="BJ762" s="157"/>
      <c r="BK762" s="157"/>
      <c r="BL762" s="157"/>
      <c r="BM762" s="157"/>
      <c r="BN762" s="157"/>
      <c r="BO762" s="157"/>
      <c r="BP762" s="157"/>
    </row>
    <row r="763" spans="1:68" ht="12.75">
      <c r="A763" s="156"/>
      <c r="B763" s="15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157"/>
      <c r="AX763" s="157"/>
      <c r="AY763" s="157"/>
      <c r="AZ763" s="157"/>
      <c r="BA763" s="157"/>
      <c r="BB763" s="157"/>
      <c r="BC763" s="157"/>
      <c r="BD763" s="157"/>
      <c r="BE763" s="157"/>
      <c r="BF763" s="157"/>
      <c r="BG763" s="157"/>
      <c r="BH763" s="157"/>
      <c r="BI763" s="157"/>
      <c r="BJ763" s="157"/>
      <c r="BK763" s="157"/>
      <c r="BL763" s="157"/>
      <c r="BM763" s="157"/>
      <c r="BN763" s="157"/>
      <c r="BO763" s="157"/>
      <c r="BP763" s="157"/>
    </row>
    <row r="764" spans="1:68" ht="12.75">
      <c r="A764" s="156"/>
      <c r="B764" s="15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157"/>
      <c r="AX764" s="157"/>
      <c r="AY764" s="157"/>
      <c r="AZ764" s="157"/>
      <c r="BA764" s="157"/>
      <c r="BB764" s="157"/>
      <c r="BC764" s="157"/>
      <c r="BD764" s="157"/>
      <c r="BE764" s="157"/>
      <c r="BF764" s="157"/>
      <c r="BG764" s="157"/>
      <c r="BH764" s="157"/>
      <c r="BI764" s="157"/>
      <c r="BJ764" s="157"/>
      <c r="BK764" s="157"/>
      <c r="BL764" s="157"/>
      <c r="BM764" s="157"/>
      <c r="BN764" s="157"/>
      <c r="BO764" s="157"/>
      <c r="BP764" s="157"/>
    </row>
    <row r="765" spans="1:68" ht="12.75">
      <c r="A765" s="156"/>
      <c r="B765" s="15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157"/>
      <c r="AX765" s="157"/>
      <c r="AY765" s="157"/>
      <c r="AZ765" s="157"/>
      <c r="BA765" s="157"/>
      <c r="BB765" s="157"/>
      <c r="BC765" s="157"/>
      <c r="BD765" s="157"/>
      <c r="BE765" s="157"/>
      <c r="BF765" s="157"/>
      <c r="BG765" s="157"/>
      <c r="BH765" s="157"/>
      <c r="BI765" s="157"/>
      <c r="BJ765" s="157"/>
      <c r="BK765" s="157"/>
      <c r="BL765" s="157"/>
      <c r="BM765" s="157"/>
      <c r="BN765" s="157"/>
      <c r="BO765" s="157"/>
      <c r="BP765" s="157"/>
    </row>
    <row r="766" spans="1:68" ht="12.75">
      <c r="A766" s="156"/>
      <c r="B766" s="15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157"/>
      <c r="AX766" s="157"/>
      <c r="AY766" s="157"/>
      <c r="AZ766" s="157"/>
      <c r="BA766" s="157"/>
      <c r="BB766" s="157"/>
      <c r="BC766" s="157"/>
      <c r="BD766" s="157"/>
      <c r="BE766" s="157"/>
      <c r="BF766" s="157"/>
      <c r="BG766" s="157"/>
      <c r="BH766" s="157"/>
      <c r="BI766" s="157"/>
      <c r="BJ766" s="157"/>
      <c r="BK766" s="157"/>
      <c r="BL766" s="157"/>
      <c r="BM766" s="157"/>
      <c r="BN766" s="157"/>
      <c r="BO766" s="157"/>
      <c r="BP766" s="157"/>
    </row>
    <row r="767" spans="1:68" ht="12.75">
      <c r="A767" s="156"/>
      <c r="B767" s="15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157"/>
      <c r="AX767" s="157"/>
      <c r="AY767" s="157"/>
      <c r="AZ767" s="157"/>
      <c r="BA767" s="157"/>
      <c r="BB767" s="157"/>
      <c r="BC767" s="157"/>
      <c r="BD767" s="157"/>
      <c r="BE767" s="157"/>
      <c r="BF767" s="157"/>
      <c r="BG767" s="157"/>
      <c r="BH767" s="157"/>
      <c r="BI767" s="157"/>
      <c r="BJ767" s="157"/>
      <c r="BK767" s="157"/>
      <c r="BL767" s="157"/>
      <c r="BM767" s="157"/>
      <c r="BN767" s="157"/>
      <c r="BO767" s="157"/>
      <c r="BP767" s="157"/>
    </row>
    <row r="768" spans="1:68" ht="12.75">
      <c r="A768" s="156"/>
      <c r="B768" s="15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157"/>
      <c r="AX768" s="157"/>
      <c r="AY768" s="157"/>
      <c r="AZ768" s="157"/>
      <c r="BA768" s="157"/>
      <c r="BB768" s="157"/>
      <c r="BC768" s="157"/>
      <c r="BD768" s="157"/>
      <c r="BE768" s="157"/>
      <c r="BF768" s="157"/>
      <c r="BG768" s="157"/>
      <c r="BH768" s="157"/>
      <c r="BI768" s="157"/>
      <c r="BJ768" s="157"/>
      <c r="BK768" s="157"/>
      <c r="BL768" s="157"/>
      <c r="BM768" s="157"/>
      <c r="BN768" s="157"/>
      <c r="BO768" s="157"/>
      <c r="BP768" s="157"/>
    </row>
    <row r="769" spans="1:68" ht="12.75">
      <c r="A769" s="156"/>
      <c r="B769" s="15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157"/>
      <c r="AX769" s="157"/>
      <c r="AY769" s="157"/>
      <c r="AZ769" s="157"/>
      <c r="BA769" s="157"/>
      <c r="BB769" s="157"/>
      <c r="BC769" s="157"/>
      <c r="BD769" s="157"/>
      <c r="BE769" s="157"/>
      <c r="BF769" s="157"/>
      <c r="BG769" s="157"/>
      <c r="BH769" s="157"/>
      <c r="BI769" s="157"/>
      <c r="BJ769" s="157"/>
      <c r="BK769" s="157"/>
      <c r="BL769" s="157"/>
      <c r="BM769" s="157"/>
      <c r="BN769" s="157"/>
      <c r="BO769" s="157"/>
      <c r="BP769" s="157"/>
    </row>
    <row r="770" spans="1:68" ht="12.75">
      <c r="A770" s="156"/>
      <c r="B770" s="15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157"/>
      <c r="AX770" s="157"/>
      <c r="AY770" s="157"/>
      <c r="AZ770" s="157"/>
      <c r="BA770" s="157"/>
      <c r="BB770" s="157"/>
      <c r="BC770" s="157"/>
      <c r="BD770" s="157"/>
      <c r="BE770" s="157"/>
      <c r="BF770" s="157"/>
      <c r="BG770" s="157"/>
      <c r="BH770" s="157"/>
      <c r="BI770" s="157"/>
      <c r="BJ770" s="157"/>
      <c r="BK770" s="157"/>
      <c r="BL770" s="157"/>
      <c r="BM770" s="157"/>
      <c r="BN770" s="157"/>
      <c r="BO770" s="157"/>
      <c r="BP770" s="157"/>
    </row>
    <row r="771" spans="1:68" ht="12.75">
      <c r="A771" s="156"/>
      <c r="B771" s="15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157"/>
      <c r="AX771" s="157"/>
      <c r="AY771" s="157"/>
      <c r="AZ771" s="157"/>
      <c r="BA771" s="157"/>
      <c r="BB771" s="157"/>
      <c r="BC771" s="157"/>
      <c r="BD771" s="157"/>
      <c r="BE771" s="157"/>
      <c r="BF771" s="157"/>
      <c r="BG771" s="157"/>
      <c r="BH771" s="157"/>
      <c r="BI771" s="157"/>
      <c r="BJ771" s="157"/>
      <c r="BK771" s="157"/>
      <c r="BL771" s="157"/>
      <c r="BM771" s="157"/>
      <c r="BN771" s="157"/>
      <c r="BO771" s="157"/>
      <c r="BP771" s="157"/>
    </row>
    <row r="772" spans="1:68" ht="12.75">
      <c r="A772" s="156"/>
      <c r="B772" s="15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157"/>
      <c r="AX772" s="157"/>
      <c r="AY772" s="157"/>
      <c r="AZ772" s="157"/>
      <c r="BA772" s="157"/>
      <c r="BB772" s="157"/>
      <c r="BC772" s="157"/>
      <c r="BD772" s="157"/>
      <c r="BE772" s="157"/>
      <c r="BF772" s="157"/>
      <c r="BG772" s="157"/>
      <c r="BH772" s="157"/>
      <c r="BI772" s="157"/>
      <c r="BJ772" s="157"/>
      <c r="BK772" s="157"/>
      <c r="BL772" s="157"/>
      <c r="BM772" s="157"/>
      <c r="BN772" s="157"/>
      <c r="BO772" s="157"/>
      <c r="BP772" s="157"/>
    </row>
    <row r="773" spans="1:68" ht="12.75">
      <c r="A773" s="156"/>
      <c r="B773" s="15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157"/>
      <c r="AX773" s="157"/>
      <c r="AY773" s="157"/>
      <c r="AZ773" s="157"/>
      <c r="BA773" s="157"/>
      <c r="BB773" s="157"/>
      <c r="BC773" s="157"/>
      <c r="BD773" s="157"/>
      <c r="BE773" s="157"/>
      <c r="BF773" s="157"/>
      <c r="BG773" s="157"/>
      <c r="BH773" s="157"/>
      <c r="BI773" s="157"/>
      <c r="BJ773" s="157"/>
      <c r="BK773" s="157"/>
      <c r="BL773" s="157"/>
      <c r="BM773" s="157"/>
      <c r="BN773" s="157"/>
      <c r="BO773" s="157"/>
      <c r="BP773" s="157"/>
    </row>
    <row r="774" spans="1:68" ht="12.75">
      <c r="A774" s="156"/>
      <c r="B774" s="15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157"/>
      <c r="AX774" s="157"/>
      <c r="AY774" s="157"/>
      <c r="AZ774" s="157"/>
      <c r="BA774" s="157"/>
      <c r="BB774" s="157"/>
      <c r="BC774" s="157"/>
      <c r="BD774" s="157"/>
      <c r="BE774" s="157"/>
      <c r="BF774" s="157"/>
      <c r="BG774" s="157"/>
      <c r="BH774" s="157"/>
      <c r="BI774" s="157"/>
      <c r="BJ774" s="157"/>
      <c r="BK774" s="157"/>
      <c r="BL774" s="157"/>
      <c r="BM774" s="157"/>
      <c r="BN774" s="157"/>
      <c r="BO774" s="157"/>
      <c r="BP774" s="157"/>
    </row>
    <row r="775" spans="1:68" ht="12.75">
      <c r="A775" s="156"/>
      <c r="B775" s="15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157"/>
      <c r="AX775" s="157"/>
      <c r="AY775" s="157"/>
      <c r="AZ775" s="157"/>
      <c r="BA775" s="157"/>
      <c r="BB775" s="157"/>
      <c r="BC775" s="157"/>
      <c r="BD775" s="157"/>
      <c r="BE775" s="157"/>
      <c r="BF775" s="157"/>
      <c r="BG775" s="157"/>
      <c r="BH775" s="157"/>
      <c r="BI775" s="157"/>
      <c r="BJ775" s="157"/>
      <c r="BK775" s="157"/>
      <c r="BL775" s="157"/>
      <c r="BM775" s="157"/>
      <c r="BN775" s="157"/>
      <c r="BO775" s="157"/>
      <c r="BP775" s="157"/>
    </row>
    <row r="776" spans="1:68" ht="12.75">
      <c r="A776" s="156"/>
      <c r="B776" s="15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157"/>
      <c r="AX776" s="157"/>
      <c r="AY776" s="157"/>
      <c r="AZ776" s="157"/>
      <c r="BA776" s="157"/>
      <c r="BB776" s="157"/>
      <c r="BC776" s="157"/>
      <c r="BD776" s="157"/>
      <c r="BE776" s="157"/>
      <c r="BF776" s="157"/>
      <c r="BG776" s="157"/>
      <c r="BH776" s="157"/>
      <c r="BI776" s="157"/>
      <c r="BJ776" s="157"/>
      <c r="BK776" s="157"/>
      <c r="BL776" s="157"/>
      <c r="BM776" s="157"/>
      <c r="BN776" s="157"/>
      <c r="BO776" s="157"/>
      <c r="BP776" s="157"/>
    </row>
    <row r="777" spans="1:68" ht="12.75">
      <c r="A777" s="156"/>
      <c r="B777" s="15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157"/>
      <c r="AX777" s="157"/>
      <c r="AY777" s="157"/>
      <c r="AZ777" s="157"/>
      <c r="BA777" s="157"/>
      <c r="BB777" s="157"/>
      <c r="BC777" s="157"/>
      <c r="BD777" s="157"/>
      <c r="BE777" s="157"/>
      <c r="BF777" s="157"/>
      <c r="BG777" s="157"/>
      <c r="BH777" s="157"/>
      <c r="BI777" s="157"/>
      <c r="BJ777" s="157"/>
      <c r="BK777" s="157"/>
      <c r="BL777" s="157"/>
      <c r="BM777" s="157"/>
      <c r="BN777" s="157"/>
      <c r="BO777" s="157"/>
      <c r="BP777" s="157"/>
    </row>
    <row r="778" spans="1:68" ht="12.75">
      <c r="A778" s="156"/>
      <c r="B778" s="15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157"/>
      <c r="AX778" s="157"/>
      <c r="AY778" s="157"/>
      <c r="AZ778" s="157"/>
      <c r="BA778" s="157"/>
      <c r="BB778" s="157"/>
      <c r="BC778" s="157"/>
      <c r="BD778" s="157"/>
      <c r="BE778" s="157"/>
      <c r="BF778" s="157"/>
      <c r="BG778" s="157"/>
      <c r="BH778" s="157"/>
      <c r="BI778" s="157"/>
      <c r="BJ778" s="157"/>
      <c r="BK778" s="157"/>
      <c r="BL778" s="157"/>
      <c r="BM778" s="157"/>
      <c r="BN778" s="157"/>
      <c r="BO778" s="157"/>
      <c r="BP778" s="157"/>
    </row>
    <row r="779" spans="1:68" ht="12.75">
      <c r="A779" s="156"/>
      <c r="B779" s="15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157"/>
      <c r="AX779" s="157"/>
      <c r="AY779" s="157"/>
      <c r="AZ779" s="157"/>
      <c r="BA779" s="157"/>
      <c r="BB779" s="157"/>
      <c r="BC779" s="157"/>
      <c r="BD779" s="157"/>
      <c r="BE779" s="157"/>
      <c r="BF779" s="157"/>
      <c r="BG779" s="157"/>
      <c r="BH779" s="157"/>
      <c r="BI779" s="157"/>
      <c r="BJ779" s="157"/>
      <c r="BK779" s="157"/>
      <c r="BL779" s="157"/>
      <c r="BM779" s="157"/>
      <c r="BN779" s="157"/>
      <c r="BO779" s="157"/>
      <c r="BP779" s="157"/>
    </row>
    <row r="780" spans="1:68" ht="12.75">
      <c r="A780" s="156"/>
      <c r="B780" s="15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157"/>
      <c r="AX780" s="157"/>
      <c r="AY780" s="157"/>
      <c r="AZ780" s="157"/>
      <c r="BA780" s="157"/>
      <c r="BB780" s="157"/>
      <c r="BC780" s="157"/>
      <c r="BD780" s="157"/>
      <c r="BE780" s="157"/>
      <c r="BF780" s="157"/>
      <c r="BG780" s="157"/>
      <c r="BH780" s="157"/>
      <c r="BI780" s="157"/>
      <c r="BJ780" s="157"/>
      <c r="BK780" s="157"/>
      <c r="BL780" s="157"/>
      <c r="BM780" s="157"/>
      <c r="BN780" s="157"/>
      <c r="BO780" s="157"/>
      <c r="BP780" s="157"/>
    </row>
    <row r="781" spans="1:68" ht="12.75">
      <c r="A781" s="156"/>
      <c r="B781" s="15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157"/>
      <c r="AX781" s="157"/>
      <c r="AY781" s="157"/>
      <c r="AZ781" s="157"/>
      <c r="BA781" s="157"/>
      <c r="BB781" s="157"/>
      <c r="BC781" s="157"/>
      <c r="BD781" s="157"/>
      <c r="BE781" s="157"/>
      <c r="BF781" s="157"/>
      <c r="BG781" s="157"/>
      <c r="BH781" s="157"/>
      <c r="BI781" s="157"/>
      <c r="BJ781" s="157"/>
      <c r="BK781" s="157"/>
      <c r="BL781" s="157"/>
      <c r="BM781" s="157"/>
      <c r="BN781" s="157"/>
      <c r="BO781" s="157"/>
      <c r="BP781" s="157"/>
    </row>
    <row r="782" spans="1:68" ht="12.75">
      <c r="A782" s="156"/>
      <c r="B782" s="15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157"/>
      <c r="AX782" s="157"/>
      <c r="AY782" s="157"/>
      <c r="AZ782" s="157"/>
      <c r="BA782" s="157"/>
      <c r="BB782" s="157"/>
      <c r="BC782" s="157"/>
      <c r="BD782" s="157"/>
      <c r="BE782" s="157"/>
      <c r="BF782" s="157"/>
      <c r="BG782" s="157"/>
      <c r="BH782" s="157"/>
      <c r="BI782" s="157"/>
      <c r="BJ782" s="157"/>
      <c r="BK782" s="157"/>
      <c r="BL782" s="157"/>
      <c r="BM782" s="157"/>
      <c r="BN782" s="157"/>
      <c r="BO782" s="157"/>
      <c r="BP782" s="157"/>
    </row>
    <row r="783" spans="1:68" ht="12.75">
      <c r="A783" s="156"/>
      <c r="B783" s="15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157"/>
      <c r="AX783" s="157"/>
      <c r="AY783" s="157"/>
      <c r="AZ783" s="157"/>
      <c r="BA783" s="157"/>
      <c r="BB783" s="157"/>
      <c r="BC783" s="157"/>
      <c r="BD783" s="157"/>
      <c r="BE783" s="157"/>
      <c r="BF783" s="157"/>
      <c r="BG783" s="157"/>
      <c r="BH783" s="157"/>
      <c r="BI783" s="157"/>
      <c r="BJ783" s="157"/>
      <c r="BK783" s="157"/>
      <c r="BL783" s="157"/>
      <c r="BM783" s="157"/>
      <c r="BN783" s="157"/>
      <c r="BO783" s="157"/>
      <c r="BP783" s="157"/>
    </row>
    <row r="784" spans="1:68" ht="12.75">
      <c r="A784" s="156"/>
      <c r="B784" s="15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157"/>
      <c r="AX784" s="157"/>
      <c r="AY784" s="157"/>
      <c r="AZ784" s="157"/>
      <c r="BA784" s="157"/>
      <c r="BB784" s="157"/>
      <c r="BC784" s="157"/>
      <c r="BD784" s="157"/>
      <c r="BE784" s="157"/>
      <c r="BF784" s="157"/>
      <c r="BG784" s="157"/>
      <c r="BH784" s="157"/>
      <c r="BI784" s="157"/>
      <c r="BJ784" s="157"/>
      <c r="BK784" s="157"/>
      <c r="BL784" s="157"/>
      <c r="BM784" s="157"/>
      <c r="BN784" s="157"/>
      <c r="BO784" s="157"/>
      <c r="BP784" s="157"/>
    </row>
    <row r="785" spans="1:68" ht="12.75">
      <c r="A785" s="156"/>
      <c r="B785" s="15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157"/>
      <c r="AX785" s="157"/>
      <c r="AY785" s="157"/>
      <c r="AZ785" s="157"/>
      <c r="BA785" s="157"/>
      <c r="BB785" s="157"/>
      <c r="BC785" s="157"/>
      <c r="BD785" s="157"/>
      <c r="BE785" s="157"/>
      <c r="BF785" s="157"/>
      <c r="BG785" s="157"/>
      <c r="BH785" s="157"/>
      <c r="BI785" s="157"/>
      <c r="BJ785" s="157"/>
      <c r="BK785" s="157"/>
      <c r="BL785" s="157"/>
      <c r="BM785" s="157"/>
      <c r="BN785" s="157"/>
      <c r="BO785" s="157"/>
      <c r="BP785" s="157"/>
    </row>
    <row r="786" spans="1:68" ht="12.75">
      <c r="A786" s="156"/>
      <c r="B786" s="15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157"/>
      <c r="AX786" s="157"/>
      <c r="AY786" s="157"/>
      <c r="AZ786" s="157"/>
      <c r="BA786" s="157"/>
      <c r="BB786" s="157"/>
      <c r="BC786" s="157"/>
      <c r="BD786" s="157"/>
      <c r="BE786" s="157"/>
      <c r="BF786" s="157"/>
      <c r="BG786" s="157"/>
      <c r="BH786" s="157"/>
      <c r="BI786" s="157"/>
      <c r="BJ786" s="157"/>
      <c r="BK786" s="157"/>
      <c r="BL786" s="157"/>
      <c r="BM786" s="157"/>
      <c r="BN786" s="157"/>
      <c r="BO786" s="157"/>
      <c r="BP786" s="157"/>
    </row>
    <row r="787" spans="1:68" ht="12.75">
      <c r="A787" s="156"/>
      <c r="B787" s="15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157"/>
      <c r="AX787" s="157"/>
      <c r="AY787" s="157"/>
      <c r="AZ787" s="157"/>
      <c r="BA787" s="157"/>
      <c r="BB787" s="157"/>
      <c r="BC787" s="157"/>
      <c r="BD787" s="157"/>
      <c r="BE787" s="157"/>
      <c r="BF787" s="157"/>
      <c r="BG787" s="157"/>
      <c r="BH787" s="157"/>
      <c r="BI787" s="157"/>
      <c r="BJ787" s="157"/>
      <c r="BK787" s="157"/>
      <c r="BL787" s="157"/>
      <c r="BM787" s="157"/>
      <c r="BN787" s="157"/>
      <c r="BO787" s="157"/>
      <c r="BP787" s="157"/>
    </row>
    <row r="788" spans="1:68" ht="12.75">
      <c r="A788" s="156"/>
      <c r="B788" s="15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157"/>
      <c r="AX788" s="157"/>
      <c r="AY788" s="157"/>
      <c r="AZ788" s="157"/>
      <c r="BA788" s="157"/>
      <c r="BB788" s="157"/>
      <c r="BC788" s="157"/>
      <c r="BD788" s="157"/>
      <c r="BE788" s="157"/>
      <c r="BF788" s="157"/>
      <c r="BG788" s="157"/>
      <c r="BH788" s="157"/>
      <c r="BI788" s="157"/>
      <c r="BJ788" s="157"/>
      <c r="BK788" s="157"/>
      <c r="BL788" s="157"/>
      <c r="BM788" s="157"/>
      <c r="BN788" s="157"/>
      <c r="BO788" s="157"/>
      <c r="BP788" s="157"/>
    </row>
    <row r="789" spans="1:68" ht="12.75">
      <c r="A789" s="156"/>
      <c r="B789" s="15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157"/>
      <c r="AX789" s="157"/>
      <c r="AY789" s="157"/>
      <c r="AZ789" s="157"/>
      <c r="BA789" s="157"/>
      <c r="BB789" s="157"/>
      <c r="BC789" s="157"/>
      <c r="BD789" s="157"/>
      <c r="BE789" s="157"/>
      <c r="BF789" s="157"/>
      <c r="BG789" s="157"/>
      <c r="BH789" s="157"/>
      <c r="BI789" s="157"/>
      <c r="BJ789" s="157"/>
      <c r="BK789" s="157"/>
      <c r="BL789" s="157"/>
      <c r="BM789" s="157"/>
      <c r="BN789" s="157"/>
      <c r="BO789" s="157"/>
      <c r="BP789" s="157"/>
    </row>
    <row r="790" spans="1:68" ht="12.75">
      <c r="A790" s="156"/>
      <c r="B790" s="15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157"/>
      <c r="AX790" s="157"/>
      <c r="AY790" s="157"/>
      <c r="AZ790" s="157"/>
      <c r="BA790" s="157"/>
      <c r="BB790" s="157"/>
      <c r="BC790" s="157"/>
      <c r="BD790" s="157"/>
      <c r="BE790" s="157"/>
      <c r="BF790" s="157"/>
      <c r="BG790" s="157"/>
      <c r="BH790" s="157"/>
      <c r="BI790" s="157"/>
      <c r="BJ790" s="157"/>
      <c r="BK790" s="157"/>
      <c r="BL790" s="157"/>
      <c r="BM790" s="157"/>
      <c r="BN790" s="157"/>
      <c r="BO790" s="157"/>
      <c r="BP790" s="157"/>
    </row>
    <row r="791" spans="1:68" ht="12.75">
      <c r="A791" s="156"/>
      <c r="B791" s="15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157"/>
      <c r="AX791" s="157"/>
      <c r="AY791" s="157"/>
      <c r="AZ791" s="157"/>
      <c r="BA791" s="157"/>
      <c r="BB791" s="157"/>
      <c r="BC791" s="157"/>
      <c r="BD791" s="157"/>
      <c r="BE791" s="157"/>
      <c r="BF791" s="157"/>
      <c r="BG791" s="157"/>
      <c r="BH791" s="157"/>
      <c r="BI791" s="157"/>
      <c r="BJ791" s="157"/>
      <c r="BK791" s="157"/>
      <c r="BL791" s="157"/>
      <c r="BM791" s="157"/>
      <c r="BN791" s="157"/>
      <c r="BO791" s="157"/>
      <c r="BP791" s="157"/>
    </row>
    <row r="792" spans="1:68" ht="12.75">
      <c r="A792" s="156"/>
      <c r="B792" s="15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157"/>
      <c r="AX792" s="157"/>
      <c r="AY792" s="157"/>
      <c r="AZ792" s="157"/>
      <c r="BA792" s="157"/>
      <c r="BB792" s="157"/>
      <c r="BC792" s="157"/>
      <c r="BD792" s="157"/>
      <c r="BE792" s="157"/>
      <c r="BF792" s="157"/>
      <c r="BG792" s="157"/>
      <c r="BH792" s="157"/>
      <c r="BI792" s="157"/>
      <c r="BJ792" s="157"/>
      <c r="BK792" s="157"/>
      <c r="BL792" s="157"/>
      <c r="BM792" s="157"/>
      <c r="BN792" s="157"/>
      <c r="BO792" s="157"/>
      <c r="BP792" s="157"/>
    </row>
    <row r="793" spans="1:68" ht="12.75">
      <c r="A793" s="156"/>
      <c r="B793" s="15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157"/>
      <c r="AX793" s="157"/>
      <c r="AY793" s="157"/>
      <c r="AZ793" s="157"/>
      <c r="BA793" s="157"/>
      <c r="BB793" s="157"/>
      <c r="BC793" s="157"/>
      <c r="BD793" s="157"/>
      <c r="BE793" s="157"/>
      <c r="BF793" s="157"/>
      <c r="BG793" s="157"/>
      <c r="BH793" s="157"/>
      <c r="BI793" s="157"/>
      <c r="BJ793" s="157"/>
      <c r="BK793" s="157"/>
      <c r="BL793" s="157"/>
      <c r="BM793" s="157"/>
      <c r="BN793" s="157"/>
      <c r="BO793" s="157"/>
      <c r="BP793" s="157"/>
    </row>
    <row r="794" spans="1:68" ht="12.75">
      <c r="A794" s="156"/>
      <c r="B794" s="15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157"/>
      <c r="AX794" s="157"/>
      <c r="AY794" s="157"/>
      <c r="AZ794" s="157"/>
      <c r="BA794" s="157"/>
      <c r="BB794" s="157"/>
      <c r="BC794" s="157"/>
      <c r="BD794" s="157"/>
      <c r="BE794" s="157"/>
      <c r="BF794" s="157"/>
      <c r="BG794" s="157"/>
      <c r="BH794" s="157"/>
      <c r="BI794" s="157"/>
      <c r="BJ794" s="157"/>
      <c r="BK794" s="157"/>
      <c r="BL794" s="157"/>
      <c r="BM794" s="157"/>
      <c r="BN794" s="157"/>
      <c r="BO794" s="157"/>
      <c r="BP794" s="157"/>
    </row>
    <row r="795" spans="1:68" ht="12.75">
      <c r="A795" s="156"/>
      <c r="B795" s="15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157"/>
      <c r="AX795" s="157"/>
      <c r="AY795" s="157"/>
      <c r="AZ795" s="157"/>
      <c r="BA795" s="157"/>
      <c r="BB795" s="157"/>
      <c r="BC795" s="157"/>
      <c r="BD795" s="157"/>
      <c r="BE795" s="157"/>
      <c r="BF795" s="157"/>
      <c r="BG795" s="157"/>
      <c r="BH795" s="157"/>
      <c r="BI795" s="157"/>
      <c r="BJ795" s="157"/>
      <c r="BK795" s="157"/>
      <c r="BL795" s="157"/>
      <c r="BM795" s="157"/>
      <c r="BN795" s="157"/>
      <c r="BO795" s="157"/>
      <c r="BP795" s="157"/>
    </row>
    <row r="796" spans="1:68" ht="12.75">
      <c r="A796" s="156"/>
      <c r="B796" s="15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157"/>
      <c r="AX796" s="157"/>
      <c r="AY796" s="157"/>
      <c r="AZ796" s="157"/>
      <c r="BA796" s="157"/>
      <c r="BB796" s="157"/>
      <c r="BC796" s="157"/>
      <c r="BD796" s="157"/>
      <c r="BE796" s="157"/>
      <c r="BF796" s="157"/>
      <c r="BG796" s="157"/>
      <c r="BH796" s="157"/>
      <c r="BI796" s="157"/>
      <c r="BJ796" s="157"/>
      <c r="BK796" s="157"/>
      <c r="BL796" s="157"/>
      <c r="BM796" s="157"/>
      <c r="BN796" s="157"/>
      <c r="BO796" s="157"/>
      <c r="BP796" s="157"/>
    </row>
    <row r="797" spans="1:68" ht="12.75">
      <c r="A797" s="156"/>
      <c r="B797" s="15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157"/>
      <c r="AX797" s="157"/>
      <c r="AY797" s="157"/>
      <c r="AZ797" s="157"/>
      <c r="BA797" s="157"/>
      <c r="BB797" s="157"/>
      <c r="BC797" s="157"/>
      <c r="BD797" s="157"/>
      <c r="BE797" s="157"/>
      <c r="BF797" s="157"/>
      <c r="BG797" s="157"/>
      <c r="BH797" s="157"/>
      <c r="BI797" s="157"/>
      <c r="BJ797" s="157"/>
      <c r="BK797" s="157"/>
      <c r="BL797" s="157"/>
      <c r="BM797" s="157"/>
      <c r="BN797" s="157"/>
      <c r="BO797" s="157"/>
      <c r="BP797" s="157"/>
    </row>
    <row r="798" spans="1:68" ht="12.75">
      <c r="A798" s="156"/>
      <c r="B798" s="15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157"/>
      <c r="AX798" s="157"/>
      <c r="AY798" s="157"/>
      <c r="AZ798" s="157"/>
      <c r="BA798" s="157"/>
      <c r="BB798" s="157"/>
      <c r="BC798" s="157"/>
      <c r="BD798" s="157"/>
      <c r="BE798" s="157"/>
      <c r="BF798" s="157"/>
      <c r="BG798" s="157"/>
      <c r="BH798" s="157"/>
      <c r="BI798" s="157"/>
      <c r="BJ798" s="157"/>
      <c r="BK798" s="157"/>
      <c r="BL798" s="157"/>
      <c r="BM798" s="157"/>
      <c r="BN798" s="157"/>
      <c r="BO798" s="157"/>
      <c r="BP798" s="157"/>
    </row>
    <row r="799" spans="1:68" ht="12.75">
      <c r="A799" s="156"/>
      <c r="B799" s="15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157"/>
      <c r="AX799" s="157"/>
      <c r="AY799" s="157"/>
      <c r="AZ799" s="157"/>
      <c r="BA799" s="157"/>
      <c r="BB799" s="157"/>
      <c r="BC799" s="157"/>
      <c r="BD799" s="157"/>
      <c r="BE799" s="157"/>
      <c r="BF799" s="157"/>
      <c r="BG799" s="157"/>
      <c r="BH799" s="157"/>
      <c r="BI799" s="157"/>
      <c r="BJ799" s="157"/>
      <c r="BK799" s="157"/>
      <c r="BL799" s="157"/>
      <c r="BM799" s="157"/>
      <c r="BN799" s="157"/>
      <c r="BO799" s="157"/>
      <c r="BP799" s="157"/>
    </row>
    <row r="800" spans="1:68" ht="12.75">
      <c r="A800" s="156"/>
      <c r="B800" s="15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157"/>
      <c r="AX800" s="157"/>
      <c r="AY800" s="157"/>
      <c r="AZ800" s="157"/>
      <c r="BA800" s="157"/>
      <c r="BB800" s="157"/>
      <c r="BC800" s="157"/>
      <c r="BD800" s="157"/>
      <c r="BE800" s="157"/>
      <c r="BF800" s="157"/>
      <c r="BG800" s="157"/>
      <c r="BH800" s="157"/>
      <c r="BI800" s="157"/>
      <c r="BJ800" s="157"/>
      <c r="BK800" s="157"/>
      <c r="BL800" s="157"/>
      <c r="BM800" s="157"/>
      <c r="BN800" s="157"/>
      <c r="BO800" s="157"/>
      <c r="BP800" s="157"/>
    </row>
    <row r="801" spans="1:68" ht="12.75">
      <c r="A801" s="156"/>
      <c r="B801" s="15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157"/>
      <c r="AX801" s="157"/>
      <c r="AY801" s="157"/>
      <c r="AZ801" s="157"/>
      <c r="BA801" s="157"/>
      <c r="BB801" s="157"/>
      <c r="BC801" s="157"/>
      <c r="BD801" s="157"/>
      <c r="BE801" s="157"/>
      <c r="BF801" s="157"/>
      <c r="BG801" s="157"/>
      <c r="BH801" s="157"/>
      <c r="BI801" s="157"/>
      <c r="BJ801" s="157"/>
      <c r="BK801" s="157"/>
      <c r="BL801" s="157"/>
      <c r="BM801" s="157"/>
      <c r="BN801" s="157"/>
      <c r="BO801" s="157"/>
      <c r="BP801" s="157"/>
    </row>
    <row r="802" spans="1:68" ht="12.75">
      <c r="A802" s="156"/>
      <c r="B802" s="15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157"/>
      <c r="AX802" s="157"/>
      <c r="AY802" s="157"/>
      <c r="AZ802" s="157"/>
      <c r="BA802" s="157"/>
      <c r="BB802" s="157"/>
      <c r="BC802" s="157"/>
      <c r="BD802" s="157"/>
      <c r="BE802" s="157"/>
      <c r="BF802" s="157"/>
      <c r="BG802" s="157"/>
      <c r="BH802" s="157"/>
      <c r="BI802" s="157"/>
      <c r="BJ802" s="157"/>
      <c r="BK802" s="157"/>
      <c r="BL802" s="157"/>
      <c r="BM802" s="157"/>
      <c r="BN802" s="157"/>
      <c r="BO802" s="157"/>
      <c r="BP802" s="157"/>
    </row>
    <row r="803" spans="1:68" ht="12.75">
      <c r="A803" s="156"/>
      <c r="B803" s="15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157"/>
      <c r="AX803" s="157"/>
      <c r="AY803" s="157"/>
      <c r="AZ803" s="157"/>
      <c r="BA803" s="157"/>
      <c r="BB803" s="157"/>
      <c r="BC803" s="157"/>
      <c r="BD803" s="157"/>
      <c r="BE803" s="157"/>
      <c r="BF803" s="157"/>
      <c r="BG803" s="157"/>
      <c r="BH803" s="157"/>
      <c r="BI803" s="157"/>
      <c r="BJ803" s="157"/>
      <c r="BK803" s="157"/>
      <c r="BL803" s="157"/>
      <c r="BM803" s="157"/>
      <c r="BN803" s="157"/>
      <c r="BO803" s="157"/>
      <c r="BP803" s="157"/>
    </row>
    <row r="804" spans="1:68" ht="12.75">
      <c r="A804" s="156"/>
      <c r="B804" s="15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157"/>
      <c r="AX804" s="157"/>
      <c r="AY804" s="157"/>
      <c r="AZ804" s="157"/>
      <c r="BA804" s="157"/>
      <c r="BB804" s="157"/>
      <c r="BC804" s="157"/>
      <c r="BD804" s="157"/>
      <c r="BE804" s="157"/>
      <c r="BF804" s="157"/>
      <c r="BG804" s="157"/>
      <c r="BH804" s="157"/>
      <c r="BI804" s="157"/>
      <c r="BJ804" s="157"/>
      <c r="BK804" s="157"/>
      <c r="BL804" s="157"/>
      <c r="BM804" s="157"/>
      <c r="BN804" s="157"/>
      <c r="BO804" s="157"/>
      <c r="BP804" s="157"/>
    </row>
    <row r="805" spans="1:68" ht="12.75">
      <c r="A805" s="156"/>
      <c r="B805" s="15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157"/>
      <c r="AX805" s="157"/>
      <c r="AY805" s="157"/>
      <c r="AZ805" s="157"/>
      <c r="BA805" s="157"/>
      <c r="BB805" s="157"/>
      <c r="BC805" s="157"/>
      <c r="BD805" s="157"/>
      <c r="BE805" s="157"/>
      <c r="BF805" s="157"/>
      <c r="BG805" s="157"/>
      <c r="BH805" s="157"/>
      <c r="BI805" s="157"/>
      <c r="BJ805" s="157"/>
      <c r="BK805" s="157"/>
      <c r="BL805" s="157"/>
      <c r="BM805" s="157"/>
      <c r="BN805" s="157"/>
      <c r="BO805" s="157"/>
      <c r="BP805" s="157"/>
    </row>
    <row r="806" spans="1:68" ht="12.75">
      <c r="A806" s="156"/>
      <c r="B806" s="15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157"/>
      <c r="AX806" s="157"/>
      <c r="AY806" s="157"/>
      <c r="AZ806" s="157"/>
      <c r="BA806" s="157"/>
      <c r="BB806" s="157"/>
      <c r="BC806" s="157"/>
      <c r="BD806" s="157"/>
      <c r="BE806" s="157"/>
      <c r="BF806" s="157"/>
      <c r="BG806" s="157"/>
      <c r="BH806" s="157"/>
      <c r="BI806" s="157"/>
      <c r="BJ806" s="157"/>
      <c r="BK806" s="157"/>
      <c r="BL806" s="157"/>
      <c r="BM806" s="157"/>
      <c r="BN806" s="157"/>
      <c r="BO806" s="157"/>
      <c r="BP806" s="157"/>
    </row>
    <row r="807" spans="1:68" ht="12.75">
      <c r="A807" s="156"/>
      <c r="B807" s="15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157"/>
      <c r="AX807" s="157"/>
      <c r="AY807" s="157"/>
      <c r="AZ807" s="157"/>
      <c r="BA807" s="157"/>
      <c r="BB807" s="157"/>
      <c r="BC807" s="157"/>
      <c r="BD807" s="157"/>
      <c r="BE807" s="157"/>
      <c r="BF807" s="157"/>
      <c r="BG807" s="157"/>
      <c r="BH807" s="157"/>
      <c r="BI807" s="157"/>
      <c r="BJ807" s="157"/>
      <c r="BK807" s="157"/>
      <c r="BL807" s="157"/>
      <c r="BM807" s="157"/>
      <c r="BN807" s="157"/>
      <c r="BO807" s="157"/>
      <c r="BP807" s="157"/>
    </row>
    <row r="808" spans="1:68" ht="12.75">
      <c r="A808" s="156"/>
      <c r="B808" s="15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157"/>
      <c r="AX808" s="157"/>
      <c r="AY808" s="157"/>
      <c r="AZ808" s="157"/>
      <c r="BA808" s="157"/>
      <c r="BB808" s="157"/>
      <c r="BC808" s="157"/>
      <c r="BD808" s="157"/>
      <c r="BE808" s="157"/>
      <c r="BF808" s="157"/>
      <c r="BG808" s="157"/>
      <c r="BH808" s="157"/>
      <c r="BI808" s="157"/>
      <c r="BJ808" s="157"/>
      <c r="BK808" s="157"/>
      <c r="BL808" s="157"/>
      <c r="BM808" s="157"/>
      <c r="BN808" s="157"/>
      <c r="BO808" s="157"/>
      <c r="BP808" s="157"/>
    </row>
    <row r="809" spans="1:68" ht="12.75">
      <c r="A809" s="156"/>
      <c r="B809" s="15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157"/>
      <c r="AX809" s="157"/>
      <c r="AY809" s="157"/>
      <c r="AZ809" s="157"/>
      <c r="BA809" s="157"/>
      <c r="BB809" s="157"/>
      <c r="BC809" s="157"/>
      <c r="BD809" s="157"/>
      <c r="BE809" s="157"/>
      <c r="BF809" s="157"/>
      <c r="BG809" s="157"/>
      <c r="BH809" s="157"/>
      <c r="BI809" s="157"/>
      <c r="BJ809" s="157"/>
      <c r="BK809" s="157"/>
      <c r="BL809" s="157"/>
      <c r="BM809" s="157"/>
      <c r="BN809" s="157"/>
      <c r="BO809" s="157"/>
      <c r="BP809" s="157"/>
    </row>
    <row r="810" spans="1:68" ht="12.75">
      <c r="A810" s="156"/>
      <c r="B810" s="15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157"/>
      <c r="AX810" s="157"/>
      <c r="AY810" s="157"/>
      <c r="AZ810" s="157"/>
      <c r="BA810" s="157"/>
      <c r="BB810" s="157"/>
      <c r="BC810" s="157"/>
      <c r="BD810" s="157"/>
      <c r="BE810" s="157"/>
      <c r="BF810" s="157"/>
      <c r="BG810" s="157"/>
      <c r="BH810" s="157"/>
      <c r="BI810" s="157"/>
      <c r="BJ810" s="157"/>
      <c r="BK810" s="157"/>
      <c r="BL810" s="157"/>
      <c r="BM810" s="157"/>
      <c r="BN810" s="157"/>
      <c r="BO810" s="157"/>
      <c r="BP810" s="157"/>
    </row>
    <row r="811" spans="1:68" ht="12.75">
      <c r="A811" s="156"/>
      <c r="B811" s="15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157"/>
      <c r="AX811" s="157"/>
      <c r="AY811" s="157"/>
      <c r="AZ811" s="157"/>
      <c r="BA811" s="157"/>
      <c r="BB811" s="157"/>
      <c r="BC811" s="157"/>
      <c r="BD811" s="157"/>
      <c r="BE811" s="157"/>
      <c r="BF811" s="157"/>
      <c r="BG811" s="157"/>
      <c r="BH811" s="157"/>
      <c r="BI811" s="157"/>
      <c r="BJ811" s="157"/>
      <c r="BK811" s="157"/>
      <c r="BL811" s="157"/>
      <c r="BM811" s="157"/>
      <c r="BN811" s="157"/>
      <c r="BO811" s="157"/>
      <c r="BP811" s="157"/>
    </row>
    <row r="812" spans="1:68" ht="12.75">
      <c r="A812" s="156"/>
      <c r="B812" s="15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157"/>
      <c r="AX812" s="157"/>
      <c r="AY812" s="157"/>
      <c r="AZ812" s="157"/>
      <c r="BA812" s="157"/>
      <c r="BB812" s="157"/>
      <c r="BC812" s="157"/>
      <c r="BD812" s="157"/>
      <c r="BE812" s="157"/>
      <c r="BF812" s="157"/>
      <c r="BG812" s="157"/>
      <c r="BH812" s="157"/>
      <c r="BI812" s="157"/>
      <c r="BJ812" s="157"/>
      <c r="BK812" s="157"/>
      <c r="BL812" s="157"/>
      <c r="BM812" s="157"/>
      <c r="BN812" s="157"/>
      <c r="BO812" s="157"/>
      <c r="BP812" s="157"/>
    </row>
    <row r="813" spans="1:68" ht="12.75">
      <c r="A813" s="156"/>
      <c r="B813" s="15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157"/>
      <c r="AX813" s="157"/>
      <c r="AY813" s="157"/>
      <c r="AZ813" s="157"/>
      <c r="BA813" s="157"/>
      <c r="BB813" s="157"/>
      <c r="BC813" s="157"/>
      <c r="BD813" s="157"/>
      <c r="BE813" s="157"/>
      <c r="BF813" s="157"/>
      <c r="BG813" s="157"/>
      <c r="BH813" s="157"/>
      <c r="BI813" s="157"/>
      <c r="BJ813" s="157"/>
      <c r="BK813" s="157"/>
      <c r="BL813" s="157"/>
      <c r="BM813" s="157"/>
      <c r="BN813" s="157"/>
      <c r="BO813" s="157"/>
      <c r="BP813" s="157"/>
    </row>
    <row r="814" spans="1:68" ht="12.75">
      <c r="A814" s="156"/>
      <c r="B814" s="15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157"/>
      <c r="AX814" s="157"/>
      <c r="AY814" s="157"/>
      <c r="AZ814" s="157"/>
      <c r="BA814" s="157"/>
      <c r="BB814" s="157"/>
      <c r="BC814" s="157"/>
      <c r="BD814" s="157"/>
      <c r="BE814" s="157"/>
      <c r="BF814" s="157"/>
      <c r="BG814" s="157"/>
      <c r="BH814" s="157"/>
      <c r="BI814" s="157"/>
      <c r="BJ814" s="157"/>
      <c r="BK814" s="157"/>
      <c r="BL814" s="157"/>
      <c r="BM814" s="157"/>
      <c r="BN814" s="157"/>
      <c r="BO814" s="157"/>
      <c r="BP814" s="157"/>
    </row>
    <row r="815" spans="1:68" ht="12.75">
      <c r="A815" s="156"/>
      <c r="B815" s="15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157"/>
      <c r="AX815" s="157"/>
      <c r="AY815" s="157"/>
      <c r="AZ815" s="157"/>
      <c r="BA815" s="157"/>
      <c r="BB815" s="157"/>
      <c r="BC815" s="157"/>
      <c r="BD815" s="157"/>
      <c r="BE815" s="157"/>
      <c r="BF815" s="157"/>
      <c r="BG815" s="157"/>
      <c r="BH815" s="157"/>
      <c r="BI815" s="157"/>
      <c r="BJ815" s="157"/>
      <c r="BK815" s="157"/>
      <c r="BL815" s="157"/>
      <c r="BM815" s="157"/>
      <c r="BN815" s="157"/>
      <c r="BO815" s="157"/>
      <c r="BP815" s="157"/>
    </row>
    <row r="816" spans="1:68" ht="12.75">
      <c r="A816" s="156"/>
      <c r="B816" s="15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157"/>
      <c r="AX816" s="157"/>
      <c r="AY816" s="157"/>
      <c r="AZ816" s="157"/>
      <c r="BA816" s="157"/>
      <c r="BB816" s="157"/>
      <c r="BC816" s="157"/>
      <c r="BD816" s="157"/>
      <c r="BE816" s="157"/>
      <c r="BF816" s="157"/>
      <c r="BG816" s="157"/>
      <c r="BH816" s="157"/>
      <c r="BI816" s="157"/>
      <c r="BJ816" s="157"/>
      <c r="BK816" s="157"/>
      <c r="BL816" s="157"/>
      <c r="BM816" s="157"/>
      <c r="BN816" s="157"/>
      <c r="BO816" s="157"/>
      <c r="BP816" s="157"/>
    </row>
    <row r="817" spans="1:68" ht="12.75">
      <c r="A817" s="156"/>
      <c r="B817" s="15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157"/>
      <c r="AX817" s="157"/>
      <c r="AY817" s="157"/>
      <c r="AZ817" s="157"/>
      <c r="BA817" s="157"/>
      <c r="BB817" s="157"/>
      <c r="BC817" s="157"/>
      <c r="BD817" s="157"/>
      <c r="BE817" s="157"/>
      <c r="BF817" s="157"/>
      <c r="BG817" s="157"/>
      <c r="BH817" s="157"/>
      <c r="BI817" s="157"/>
      <c r="BJ817" s="157"/>
      <c r="BK817" s="157"/>
      <c r="BL817" s="157"/>
      <c r="BM817" s="157"/>
      <c r="BN817" s="157"/>
      <c r="BO817" s="157"/>
      <c r="BP817" s="157"/>
    </row>
    <row r="818" spans="1:68" ht="12.75">
      <c r="A818" s="156"/>
      <c r="B818" s="15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157"/>
      <c r="AX818" s="157"/>
      <c r="AY818" s="157"/>
      <c r="AZ818" s="157"/>
      <c r="BA818" s="157"/>
      <c r="BB818" s="157"/>
      <c r="BC818" s="157"/>
      <c r="BD818" s="157"/>
      <c r="BE818" s="157"/>
      <c r="BF818" s="157"/>
      <c r="BG818" s="157"/>
      <c r="BH818" s="157"/>
      <c r="BI818" s="157"/>
      <c r="BJ818" s="157"/>
      <c r="BK818" s="157"/>
      <c r="BL818" s="157"/>
      <c r="BM818" s="157"/>
      <c r="BN818" s="157"/>
      <c r="BO818" s="157"/>
      <c r="BP818" s="157"/>
    </row>
    <row r="819" spans="1:68" ht="12.75">
      <c r="A819" s="156"/>
      <c r="B819" s="15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157"/>
      <c r="AX819" s="157"/>
      <c r="AY819" s="157"/>
      <c r="AZ819" s="157"/>
      <c r="BA819" s="157"/>
      <c r="BB819" s="157"/>
      <c r="BC819" s="157"/>
      <c r="BD819" s="157"/>
      <c r="BE819" s="157"/>
      <c r="BF819" s="157"/>
      <c r="BG819" s="157"/>
      <c r="BH819" s="157"/>
      <c r="BI819" s="157"/>
      <c r="BJ819" s="157"/>
      <c r="BK819" s="157"/>
      <c r="BL819" s="157"/>
      <c r="BM819" s="157"/>
      <c r="BN819" s="157"/>
      <c r="BO819" s="157"/>
      <c r="BP819" s="157"/>
    </row>
    <row r="820" spans="1:68" ht="12.75">
      <c r="A820" s="156"/>
      <c r="B820" s="15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157"/>
      <c r="AX820" s="157"/>
      <c r="AY820" s="157"/>
      <c r="AZ820" s="157"/>
      <c r="BA820" s="157"/>
      <c r="BB820" s="157"/>
      <c r="BC820" s="157"/>
      <c r="BD820" s="157"/>
      <c r="BE820" s="157"/>
      <c r="BF820" s="157"/>
      <c r="BG820" s="157"/>
      <c r="BH820" s="157"/>
      <c r="BI820" s="157"/>
      <c r="BJ820" s="157"/>
      <c r="BK820" s="157"/>
      <c r="BL820" s="157"/>
      <c r="BM820" s="157"/>
      <c r="BN820" s="157"/>
      <c r="BO820" s="157"/>
      <c r="BP820" s="157"/>
    </row>
    <row r="821" spans="1:68" ht="12.75">
      <c r="A821" s="156"/>
      <c r="B821" s="15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157"/>
      <c r="AX821" s="157"/>
      <c r="AY821" s="157"/>
      <c r="AZ821" s="157"/>
      <c r="BA821" s="157"/>
      <c r="BB821" s="157"/>
      <c r="BC821" s="157"/>
      <c r="BD821" s="157"/>
      <c r="BE821" s="157"/>
      <c r="BF821" s="157"/>
      <c r="BG821" s="157"/>
      <c r="BH821" s="157"/>
      <c r="BI821" s="157"/>
      <c r="BJ821" s="157"/>
      <c r="BK821" s="157"/>
      <c r="BL821" s="157"/>
      <c r="BM821" s="157"/>
      <c r="BN821" s="157"/>
      <c r="BO821" s="157"/>
      <c r="BP821" s="157"/>
    </row>
    <row r="822" spans="1:68" ht="12.75">
      <c r="A822" s="156"/>
      <c r="B822" s="15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157"/>
      <c r="AX822" s="157"/>
      <c r="AY822" s="157"/>
      <c r="AZ822" s="157"/>
      <c r="BA822" s="157"/>
      <c r="BB822" s="157"/>
      <c r="BC822" s="157"/>
      <c r="BD822" s="157"/>
      <c r="BE822" s="157"/>
      <c r="BF822" s="157"/>
      <c r="BG822" s="157"/>
      <c r="BH822" s="157"/>
      <c r="BI822" s="157"/>
      <c r="BJ822" s="157"/>
      <c r="BK822" s="157"/>
      <c r="BL822" s="157"/>
      <c r="BM822" s="157"/>
      <c r="BN822" s="157"/>
      <c r="BO822" s="157"/>
      <c r="BP822" s="157"/>
    </row>
    <row r="823" spans="1:68" ht="12.75">
      <c r="A823" s="156"/>
      <c r="B823" s="15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157"/>
      <c r="AX823" s="157"/>
      <c r="AY823" s="157"/>
      <c r="AZ823" s="157"/>
      <c r="BA823" s="157"/>
      <c r="BB823" s="157"/>
      <c r="BC823" s="157"/>
      <c r="BD823" s="157"/>
      <c r="BE823" s="157"/>
      <c r="BF823" s="157"/>
      <c r="BG823" s="157"/>
      <c r="BH823" s="157"/>
      <c r="BI823" s="157"/>
      <c r="BJ823" s="157"/>
      <c r="BK823" s="157"/>
      <c r="BL823" s="157"/>
      <c r="BM823" s="157"/>
      <c r="BN823" s="157"/>
      <c r="BO823" s="157"/>
      <c r="BP823" s="157"/>
    </row>
    <row r="824" spans="1:68" ht="12.75">
      <c r="A824" s="156"/>
      <c r="B824" s="15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157"/>
      <c r="AX824" s="157"/>
      <c r="AY824" s="157"/>
      <c r="AZ824" s="157"/>
      <c r="BA824" s="157"/>
      <c r="BB824" s="157"/>
      <c r="BC824" s="157"/>
      <c r="BD824" s="157"/>
      <c r="BE824" s="157"/>
      <c r="BF824" s="157"/>
      <c r="BG824" s="157"/>
      <c r="BH824" s="157"/>
      <c r="BI824" s="157"/>
      <c r="BJ824" s="157"/>
      <c r="BK824" s="157"/>
      <c r="BL824" s="157"/>
      <c r="BM824" s="157"/>
      <c r="BN824" s="157"/>
      <c r="BO824" s="157"/>
      <c r="BP824" s="157"/>
    </row>
    <row r="825" spans="1:68" ht="12.75">
      <c r="A825" s="156"/>
      <c r="B825" s="15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157"/>
      <c r="AX825" s="157"/>
      <c r="AY825" s="157"/>
      <c r="AZ825" s="157"/>
      <c r="BA825" s="157"/>
      <c r="BB825" s="157"/>
      <c r="BC825" s="157"/>
      <c r="BD825" s="157"/>
      <c r="BE825" s="157"/>
      <c r="BF825" s="157"/>
      <c r="BG825" s="157"/>
      <c r="BH825" s="157"/>
      <c r="BI825" s="157"/>
      <c r="BJ825" s="157"/>
      <c r="BK825" s="157"/>
      <c r="BL825" s="157"/>
      <c r="BM825" s="157"/>
      <c r="BN825" s="157"/>
      <c r="BO825" s="157"/>
      <c r="BP825" s="157"/>
    </row>
    <row r="826" spans="1:68" ht="12.75">
      <c r="A826" s="156"/>
      <c r="B826" s="15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157"/>
      <c r="AX826" s="157"/>
      <c r="AY826" s="157"/>
      <c r="AZ826" s="157"/>
      <c r="BA826" s="157"/>
      <c r="BB826" s="157"/>
      <c r="BC826" s="157"/>
      <c r="BD826" s="157"/>
      <c r="BE826" s="157"/>
      <c r="BF826" s="157"/>
      <c r="BG826" s="157"/>
      <c r="BH826" s="157"/>
      <c r="BI826" s="157"/>
      <c r="BJ826" s="157"/>
      <c r="BK826" s="157"/>
      <c r="BL826" s="157"/>
      <c r="BM826" s="157"/>
      <c r="BN826" s="157"/>
      <c r="BO826" s="157"/>
      <c r="BP826" s="157"/>
    </row>
    <row r="827" spans="1:68" ht="12.75">
      <c r="A827" s="156"/>
      <c r="B827" s="15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157"/>
      <c r="AX827" s="157"/>
      <c r="AY827" s="157"/>
      <c r="AZ827" s="157"/>
      <c r="BA827" s="157"/>
      <c r="BB827" s="157"/>
      <c r="BC827" s="157"/>
      <c r="BD827" s="157"/>
      <c r="BE827" s="157"/>
      <c r="BF827" s="157"/>
      <c r="BG827" s="157"/>
      <c r="BH827" s="157"/>
      <c r="BI827" s="157"/>
      <c r="BJ827" s="157"/>
      <c r="BK827" s="157"/>
      <c r="BL827" s="157"/>
      <c r="BM827" s="157"/>
      <c r="BN827" s="157"/>
      <c r="BO827" s="157"/>
      <c r="BP827" s="157"/>
    </row>
    <row r="828" spans="1:68" ht="12.75">
      <c r="A828" s="156"/>
      <c r="B828" s="15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157"/>
      <c r="AX828" s="157"/>
      <c r="AY828" s="157"/>
      <c r="AZ828" s="157"/>
      <c r="BA828" s="157"/>
      <c r="BB828" s="157"/>
      <c r="BC828" s="157"/>
      <c r="BD828" s="157"/>
      <c r="BE828" s="157"/>
      <c r="BF828" s="157"/>
      <c r="BG828" s="157"/>
      <c r="BH828" s="157"/>
      <c r="BI828" s="157"/>
      <c r="BJ828" s="157"/>
      <c r="BK828" s="157"/>
      <c r="BL828" s="157"/>
      <c r="BM828" s="157"/>
      <c r="BN828" s="157"/>
      <c r="BO828" s="157"/>
      <c r="BP828" s="157"/>
    </row>
    <row r="829" spans="1:68" ht="12.75">
      <c r="A829" s="156"/>
      <c r="B829" s="15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157"/>
      <c r="AX829" s="157"/>
      <c r="AY829" s="157"/>
      <c r="AZ829" s="157"/>
      <c r="BA829" s="157"/>
      <c r="BB829" s="157"/>
      <c r="BC829" s="157"/>
      <c r="BD829" s="157"/>
      <c r="BE829" s="157"/>
      <c r="BF829" s="157"/>
      <c r="BG829" s="157"/>
      <c r="BH829" s="157"/>
      <c r="BI829" s="157"/>
      <c r="BJ829" s="157"/>
      <c r="BK829" s="157"/>
      <c r="BL829" s="157"/>
      <c r="BM829" s="157"/>
      <c r="BN829" s="157"/>
      <c r="BO829" s="157"/>
      <c r="BP829" s="157"/>
    </row>
    <row r="830" spans="1:68" ht="12.75">
      <c r="A830" s="156"/>
      <c r="B830" s="15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157"/>
      <c r="AX830" s="157"/>
      <c r="AY830" s="157"/>
      <c r="AZ830" s="157"/>
      <c r="BA830" s="157"/>
      <c r="BB830" s="157"/>
      <c r="BC830" s="157"/>
      <c r="BD830" s="157"/>
      <c r="BE830" s="157"/>
      <c r="BF830" s="157"/>
      <c r="BG830" s="157"/>
      <c r="BH830" s="157"/>
      <c r="BI830" s="157"/>
      <c r="BJ830" s="157"/>
      <c r="BK830" s="157"/>
      <c r="BL830" s="157"/>
      <c r="BM830" s="157"/>
      <c r="BN830" s="157"/>
      <c r="BO830" s="157"/>
      <c r="BP830" s="157"/>
    </row>
    <row r="831" spans="1:68" ht="12.75">
      <c r="A831" s="156"/>
      <c r="B831" s="15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157"/>
      <c r="AX831" s="157"/>
      <c r="AY831" s="157"/>
      <c r="AZ831" s="157"/>
      <c r="BA831" s="157"/>
      <c r="BB831" s="157"/>
      <c r="BC831" s="157"/>
      <c r="BD831" s="157"/>
      <c r="BE831" s="157"/>
      <c r="BF831" s="157"/>
      <c r="BG831" s="157"/>
      <c r="BH831" s="157"/>
      <c r="BI831" s="157"/>
      <c r="BJ831" s="157"/>
      <c r="BK831" s="157"/>
      <c r="BL831" s="157"/>
      <c r="BM831" s="157"/>
      <c r="BN831" s="157"/>
      <c r="BO831" s="157"/>
      <c r="BP831" s="157"/>
    </row>
    <row r="832" spans="1:68" ht="12.75">
      <c r="A832" s="156"/>
      <c r="B832" s="15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157"/>
      <c r="AX832" s="157"/>
      <c r="AY832" s="157"/>
      <c r="AZ832" s="157"/>
      <c r="BA832" s="157"/>
      <c r="BB832" s="157"/>
      <c r="BC832" s="157"/>
      <c r="BD832" s="157"/>
      <c r="BE832" s="157"/>
      <c r="BF832" s="157"/>
      <c r="BG832" s="157"/>
      <c r="BH832" s="157"/>
      <c r="BI832" s="157"/>
      <c r="BJ832" s="157"/>
      <c r="BK832" s="157"/>
      <c r="BL832" s="157"/>
      <c r="BM832" s="157"/>
      <c r="BN832" s="157"/>
      <c r="BO832" s="157"/>
      <c r="BP832" s="157"/>
    </row>
    <row r="833" spans="1:68" ht="12.75">
      <c r="A833" s="156"/>
      <c r="B833" s="15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157"/>
      <c r="AX833" s="157"/>
      <c r="AY833" s="157"/>
      <c r="AZ833" s="157"/>
      <c r="BA833" s="157"/>
      <c r="BB833" s="157"/>
      <c r="BC833" s="157"/>
      <c r="BD833" s="157"/>
      <c r="BE833" s="157"/>
      <c r="BF833" s="157"/>
      <c r="BG833" s="157"/>
      <c r="BH833" s="157"/>
      <c r="BI833" s="157"/>
      <c r="BJ833" s="157"/>
      <c r="BK833" s="157"/>
      <c r="BL833" s="157"/>
      <c r="BM833" s="157"/>
      <c r="BN833" s="157"/>
      <c r="BO833" s="157"/>
      <c r="BP833" s="157"/>
    </row>
    <row r="834" spans="1:68" ht="12.75">
      <c r="A834" s="156"/>
      <c r="B834" s="15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157"/>
      <c r="AX834" s="157"/>
      <c r="AY834" s="157"/>
      <c r="AZ834" s="157"/>
      <c r="BA834" s="157"/>
      <c r="BB834" s="157"/>
      <c r="BC834" s="157"/>
      <c r="BD834" s="157"/>
      <c r="BE834" s="157"/>
      <c r="BF834" s="157"/>
      <c r="BG834" s="157"/>
      <c r="BH834" s="157"/>
      <c r="BI834" s="157"/>
      <c r="BJ834" s="157"/>
      <c r="BK834" s="157"/>
      <c r="BL834" s="157"/>
      <c r="BM834" s="157"/>
      <c r="BN834" s="157"/>
      <c r="BO834" s="157"/>
      <c r="BP834" s="157"/>
    </row>
    <row r="835" spans="1:68" ht="12.75">
      <c r="A835" s="156"/>
      <c r="B835" s="15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157"/>
      <c r="AX835" s="157"/>
      <c r="AY835" s="157"/>
      <c r="AZ835" s="157"/>
      <c r="BA835" s="157"/>
      <c r="BB835" s="157"/>
      <c r="BC835" s="157"/>
      <c r="BD835" s="157"/>
      <c r="BE835" s="157"/>
      <c r="BF835" s="157"/>
      <c r="BG835" s="157"/>
      <c r="BH835" s="157"/>
      <c r="BI835" s="157"/>
      <c r="BJ835" s="157"/>
      <c r="BK835" s="157"/>
      <c r="BL835" s="157"/>
      <c r="BM835" s="157"/>
      <c r="BN835" s="157"/>
      <c r="BO835" s="157"/>
      <c r="BP835" s="157"/>
    </row>
    <row r="836" spans="1:68" ht="12.75">
      <c r="A836" s="156"/>
      <c r="B836" s="15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157"/>
      <c r="AX836" s="157"/>
      <c r="AY836" s="157"/>
      <c r="AZ836" s="157"/>
      <c r="BA836" s="157"/>
      <c r="BB836" s="157"/>
      <c r="BC836" s="157"/>
      <c r="BD836" s="157"/>
      <c r="BE836" s="157"/>
      <c r="BF836" s="157"/>
      <c r="BG836" s="157"/>
      <c r="BH836" s="157"/>
      <c r="BI836" s="157"/>
      <c r="BJ836" s="157"/>
      <c r="BK836" s="157"/>
      <c r="BL836" s="157"/>
      <c r="BM836" s="157"/>
      <c r="BN836" s="157"/>
      <c r="BO836" s="157"/>
      <c r="BP836" s="157"/>
    </row>
    <row r="837" spans="1:68" ht="12.75">
      <c r="A837" s="156"/>
      <c r="B837" s="15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157"/>
      <c r="AX837" s="157"/>
      <c r="AY837" s="157"/>
      <c r="AZ837" s="157"/>
      <c r="BA837" s="157"/>
      <c r="BB837" s="157"/>
      <c r="BC837" s="157"/>
      <c r="BD837" s="157"/>
      <c r="BE837" s="157"/>
      <c r="BF837" s="157"/>
      <c r="BG837" s="157"/>
      <c r="BH837" s="157"/>
      <c r="BI837" s="157"/>
      <c r="BJ837" s="157"/>
      <c r="BK837" s="157"/>
      <c r="BL837" s="157"/>
      <c r="BM837" s="157"/>
      <c r="BN837" s="157"/>
      <c r="BO837" s="157"/>
      <c r="BP837" s="157"/>
    </row>
    <row r="838" spans="1:68" ht="12.75">
      <c r="A838" s="156"/>
      <c r="B838" s="15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157"/>
      <c r="AX838" s="157"/>
      <c r="AY838" s="157"/>
      <c r="AZ838" s="157"/>
      <c r="BA838" s="157"/>
      <c r="BB838" s="157"/>
      <c r="BC838" s="157"/>
      <c r="BD838" s="157"/>
      <c r="BE838" s="157"/>
      <c r="BF838" s="157"/>
      <c r="BG838" s="157"/>
      <c r="BH838" s="157"/>
      <c r="BI838" s="157"/>
      <c r="BJ838" s="157"/>
      <c r="BK838" s="157"/>
      <c r="BL838" s="157"/>
      <c r="BM838" s="157"/>
      <c r="BN838" s="157"/>
      <c r="BO838" s="157"/>
      <c r="BP838" s="157"/>
    </row>
    <row r="839" spans="1:68" ht="12.75">
      <c r="A839" s="156"/>
      <c r="B839" s="15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157"/>
      <c r="AX839" s="157"/>
      <c r="AY839" s="157"/>
      <c r="AZ839" s="157"/>
      <c r="BA839" s="157"/>
      <c r="BB839" s="157"/>
      <c r="BC839" s="157"/>
      <c r="BD839" s="157"/>
      <c r="BE839" s="157"/>
      <c r="BF839" s="157"/>
      <c r="BG839" s="157"/>
      <c r="BH839" s="157"/>
      <c r="BI839" s="157"/>
      <c r="BJ839" s="157"/>
      <c r="BK839" s="157"/>
      <c r="BL839" s="157"/>
      <c r="BM839" s="157"/>
      <c r="BN839" s="157"/>
      <c r="BO839" s="157"/>
      <c r="BP839" s="157"/>
    </row>
    <row r="840" spans="1:68" ht="12.75">
      <c r="A840" s="156"/>
      <c r="B840" s="15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157"/>
      <c r="AX840" s="157"/>
      <c r="AY840" s="157"/>
      <c r="AZ840" s="157"/>
      <c r="BA840" s="157"/>
      <c r="BB840" s="157"/>
      <c r="BC840" s="157"/>
      <c r="BD840" s="157"/>
      <c r="BE840" s="157"/>
      <c r="BF840" s="157"/>
      <c r="BG840" s="157"/>
      <c r="BH840" s="157"/>
      <c r="BI840" s="157"/>
      <c r="BJ840" s="157"/>
      <c r="BK840" s="157"/>
      <c r="BL840" s="157"/>
      <c r="BM840" s="157"/>
      <c r="BN840" s="157"/>
      <c r="BO840" s="157"/>
      <c r="BP840" s="157"/>
    </row>
    <row r="841" spans="1:68" ht="12.75">
      <c r="A841" s="156"/>
      <c r="B841" s="15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157"/>
      <c r="AX841" s="157"/>
      <c r="AY841" s="157"/>
      <c r="AZ841" s="157"/>
      <c r="BA841" s="157"/>
      <c r="BB841" s="157"/>
      <c r="BC841" s="157"/>
      <c r="BD841" s="157"/>
      <c r="BE841" s="157"/>
      <c r="BF841" s="157"/>
      <c r="BG841" s="157"/>
      <c r="BH841" s="157"/>
      <c r="BI841" s="157"/>
      <c r="BJ841" s="157"/>
      <c r="BK841" s="157"/>
      <c r="BL841" s="157"/>
      <c r="BM841" s="157"/>
      <c r="BN841" s="157"/>
      <c r="BO841" s="157"/>
      <c r="BP841" s="157"/>
    </row>
    <row r="842" spans="1:68" ht="12.75">
      <c r="A842" s="156"/>
      <c r="B842" s="15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157"/>
      <c r="AX842" s="157"/>
      <c r="AY842" s="157"/>
      <c r="AZ842" s="157"/>
      <c r="BA842" s="157"/>
      <c r="BB842" s="157"/>
      <c r="BC842" s="157"/>
      <c r="BD842" s="157"/>
      <c r="BE842" s="157"/>
      <c r="BF842" s="157"/>
      <c r="BG842" s="157"/>
      <c r="BH842" s="157"/>
      <c r="BI842" s="157"/>
      <c r="BJ842" s="157"/>
      <c r="BK842" s="157"/>
      <c r="BL842" s="157"/>
      <c r="BM842" s="157"/>
      <c r="BN842" s="157"/>
      <c r="BO842" s="157"/>
      <c r="BP842" s="157"/>
    </row>
    <row r="843" spans="1:68" ht="12.75">
      <c r="A843" s="156"/>
      <c r="B843" s="15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157"/>
      <c r="AX843" s="157"/>
      <c r="AY843" s="157"/>
      <c r="AZ843" s="157"/>
      <c r="BA843" s="157"/>
      <c r="BB843" s="157"/>
      <c r="BC843" s="157"/>
      <c r="BD843" s="157"/>
      <c r="BE843" s="157"/>
      <c r="BF843" s="157"/>
      <c r="BG843" s="157"/>
      <c r="BH843" s="157"/>
      <c r="BI843" s="157"/>
      <c r="BJ843" s="157"/>
      <c r="BK843" s="157"/>
      <c r="BL843" s="157"/>
      <c r="BM843" s="157"/>
      <c r="BN843" s="157"/>
      <c r="BO843" s="157"/>
      <c r="BP843" s="157"/>
    </row>
    <row r="844" spans="1:68" ht="12.75">
      <c r="A844" s="156"/>
      <c r="B844" s="15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157"/>
      <c r="AX844" s="157"/>
      <c r="AY844" s="157"/>
      <c r="AZ844" s="157"/>
      <c r="BA844" s="157"/>
      <c r="BB844" s="157"/>
      <c r="BC844" s="157"/>
      <c r="BD844" s="157"/>
      <c r="BE844" s="157"/>
      <c r="BF844" s="157"/>
      <c r="BG844" s="157"/>
      <c r="BH844" s="157"/>
      <c r="BI844" s="157"/>
      <c r="BJ844" s="157"/>
      <c r="BK844" s="157"/>
      <c r="BL844" s="157"/>
      <c r="BM844" s="157"/>
      <c r="BN844" s="157"/>
      <c r="BO844" s="157"/>
      <c r="BP844" s="157"/>
    </row>
    <row r="845" spans="1:68" ht="12.75">
      <c r="A845" s="156"/>
      <c r="B845" s="15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157"/>
      <c r="AX845" s="157"/>
      <c r="AY845" s="157"/>
      <c r="AZ845" s="157"/>
      <c r="BA845" s="157"/>
      <c r="BB845" s="157"/>
      <c r="BC845" s="157"/>
      <c r="BD845" s="157"/>
      <c r="BE845" s="157"/>
      <c r="BF845" s="157"/>
      <c r="BG845" s="157"/>
      <c r="BH845" s="157"/>
      <c r="BI845" s="157"/>
      <c r="BJ845" s="157"/>
      <c r="BK845" s="157"/>
      <c r="BL845" s="157"/>
      <c r="BM845" s="157"/>
      <c r="BN845" s="157"/>
      <c r="BO845" s="157"/>
      <c r="BP845" s="157"/>
    </row>
    <row r="846" spans="1:68" ht="12.75">
      <c r="A846" s="156"/>
      <c r="B846" s="15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157"/>
      <c r="AX846" s="157"/>
      <c r="AY846" s="157"/>
      <c r="AZ846" s="157"/>
      <c r="BA846" s="157"/>
      <c r="BB846" s="157"/>
      <c r="BC846" s="157"/>
      <c r="BD846" s="157"/>
      <c r="BE846" s="157"/>
      <c r="BF846" s="157"/>
      <c r="BG846" s="157"/>
      <c r="BH846" s="157"/>
      <c r="BI846" s="157"/>
      <c r="BJ846" s="157"/>
      <c r="BK846" s="157"/>
      <c r="BL846" s="157"/>
      <c r="BM846" s="157"/>
      <c r="BN846" s="157"/>
      <c r="BO846" s="157"/>
      <c r="BP846" s="157"/>
    </row>
    <row r="847" spans="1:68" ht="12.75">
      <c r="A847" s="156"/>
      <c r="B847" s="15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157"/>
      <c r="AX847" s="157"/>
      <c r="AY847" s="157"/>
      <c r="AZ847" s="157"/>
      <c r="BA847" s="157"/>
      <c r="BB847" s="157"/>
      <c r="BC847" s="157"/>
      <c r="BD847" s="157"/>
      <c r="BE847" s="157"/>
      <c r="BF847" s="157"/>
      <c r="BG847" s="157"/>
      <c r="BH847" s="157"/>
      <c r="BI847" s="157"/>
      <c r="BJ847" s="157"/>
      <c r="BK847" s="157"/>
      <c r="BL847" s="157"/>
      <c r="BM847" s="157"/>
      <c r="BN847" s="157"/>
      <c r="BO847" s="157"/>
      <c r="BP847" s="157"/>
    </row>
    <row r="848" spans="1:68" ht="12.75">
      <c r="A848" s="156"/>
      <c r="B848" s="15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157"/>
      <c r="AX848" s="157"/>
      <c r="AY848" s="157"/>
      <c r="AZ848" s="157"/>
      <c r="BA848" s="157"/>
      <c r="BB848" s="157"/>
      <c r="BC848" s="157"/>
      <c r="BD848" s="157"/>
      <c r="BE848" s="157"/>
      <c r="BF848" s="157"/>
      <c r="BG848" s="157"/>
      <c r="BH848" s="157"/>
      <c r="BI848" s="157"/>
      <c r="BJ848" s="157"/>
      <c r="BK848" s="157"/>
      <c r="BL848" s="157"/>
      <c r="BM848" s="157"/>
      <c r="BN848" s="157"/>
      <c r="BO848" s="157"/>
      <c r="BP848" s="157"/>
    </row>
    <row r="849" spans="1:68" ht="12.75">
      <c r="A849" s="156"/>
      <c r="B849" s="15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157"/>
      <c r="AX849" s="157"/>
      <c r="AY849" s="157"/>
      <c r="AZ849" s="157"/>
      <c r="BA849" s="157"/>
      <c r="BB849" s="157"/>
      <c r="BC849" s="157"/>
      <c r="BD849" s="157"/>
      <c r="BE849" s="157"/>
      <c r="BF849" s="157"/>
      <c r="BG849" s="157"/>
      <c r="BH849" s="157"/>
      <c r="BI849" s="157"/>
      <c r="BJ849" s="157"/>
      <c r="BK849" s="157"/>
      <c r="BL849" s="157"/>
      <c r="BM849" s="157"/>
      <c r="BN849" s="157"/>
      <c r="BO849" s="157"/>
      <c r="BP849" s="157"/>
    </row>
    <row r="850" spans="1:68" ht="12.75">
      <c r="A850" s="156"/>
      <c r="B850" s="15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157"/>
      <c r="AX850" s="157"/>
      <c r="AY850" s="157"/>
      <c r="AZ850" s="157"/>
      <c r="BA850" s="157"/>
      <c r="BB850" s="157"/>
      <c r="BC850" s="157"/>
      <c r="BD850" s="157"/>
      <c r="BE850" s="157"/>
      <c r="BF850" s="157"/>
      <c r="BG850" s="157"/>
      <c r="BH850" s="157"/>
      <c r="BI850" s="157"/>
      <c r="BJ850" s="157"/>
      <c r="BK850" s="157"/>
      <c r="BL850" s="157"/>
      <c r="BM850" s="157"/>
      <c r="BN850" s="157"/>
      <c r="BO850" s="157"/>
      <c r="BP850" s="157"/>
    </row>
    <row r="851" spans="1:68" ht="12.75">
      <c r="A851" s="156"/>
      <c r="B851" s="15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157"/>
      <c r="AX851" s="157"/>
      <c r="AY851" s="157"/>
      <c r="AZ851" s="157"/>
      <c r="BA851" s="157"/>
      <c r="BB851" s="157"/>
      <c r="BC851" s="157"/>
      <c r="BD851" s="157"/>
      <c r="BE851" s="157"/>
      <c r="BF851" s="157"/>
      <c r="BG851" s="157"/>
      <c r="BH851" s="157"/>
      <c r="BI851" s="157"/>
      <c r="BJ851" s="157"/>
      <c r="BK851" s="157"/>
      <c r="BL851" s="157"/>
      <c r="BM851" s="157"/>
      <c r="BN851" s="157"/>
      <c r="BO851" s="157"/>
      <c r="BP851" s="157"/>
    </row>
    <row r="852" spans="1:68" ht="12.75">
      <c r="A852" s="156"/>
      <c r="B852" s="15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157"/>
      <c r="AX852" s="157"/>
      <c r="AY852" s="157"/>
      <c r="AZ852" s="157"/>
      <c r="BA852" s="157"/>
      <c r="BB852" s="157"/>
      <c r="BC852" s="157"/>
      <c r="BD852" s="157"/>
      <c r="BE852" s="157"/>
      <c r="BF852" s="157"/>
      <c r="BG852" s="157"/>
      <c r="BH852" s="157"/>
      <c r="BI852" s="157"/>
      <c r="BJ852" s="157"/>
      <c r="BK852" s="157"/>
      <c r="BL852" s="157"/>
      <c r="BM852" s="157"/>
      <c r="BN852" s="157"/>
      <c r="BO852" s="157"/>
      <c r="BP852" s="157"/>
    </row>
    <row r="853" spans="1:68" ht="12.75">
      <c r="A853" s="156"/>
      <c r="B853" s="15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157"/>
      <c r="AX853" s="157"/>
      <c r="AY853" s="157"/>
      <c r="AZ853" s="157"/>
      <c r="BA853" s="157"/>
      <c r="BB853" s="157"/>
      <c r="BC853" s="157"/>
      <c r="BD853" s="157"/>
      <c r="BE853" s="157"/>
      <c r="BF853" s="157"/>
      <c r="BG853" s="157"/>
      <c r="BH853" s="157"/>
      <c r="BI853" s="157"/>
      <c r="BJ853" s="157"/>
      <c r="BK853" s="157"/>
      <c r="BL853" s="157"/>
      <c r="BM853" s="157"/>
      <c r="BN853" s="157"/>
      <c r="BO853" s="157"/>
      <c r="BP853" s="157"/>
    </row>
    <row r="854" spans="1:68" ht="12.75">
      <c r="A854" s="156"/>
      <c r="B854" s="15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157"/>
      <c r="AX854" s="157"/>
      <c r="AY854" s="157"/>
      <c r="AZ854" s="157"/>
      <c r="BA854" s="157"/>
      <c r="BB854" s="157"/>
      <c r="BC854" s="157"/>
      <c r="BD854" s="157"/>
      <c r="BE854" s="157"/>
      <c r="BF854" s="157"/>
      <c r="BG854" s="157"/>
      <c r="BH854" s="157"/>
      <c r="BI854" s="157"/>
      <c r="BJ854" s="157"/>
      <c r="BK854" s="157"/>
      <c r="BL854" s="157"/>
      <c r="BM854" s="157"/>
      <c r="BN854" s="157"/>
      <c r="BO854" s="157"/>
      <c r="BP854" s="157"/>
    </row>
    <row r="855" spans="1:68" ht="12.75">
      <c r="A855" s="156"/>
      <c r="B855" s="15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157"/>
      <c r="AX855" s="157"/>
      <c r="AY855" s="157"/>
      <c r="AZ855" s="157"/>
      <c r="BA855" s="157"/>
      <c r="BB855" s="157"/>
      <c r="BC855" s="157"/>
      <c r="BD855" s="157"/>
      <c r="BE855" s="157"/>
      <c r="BF855" s="157"/>
      <c r="BG855" s="157"/>
      <c r="BH855" s="157"/>
      <c r="BI855" s="157"/>
      <c r="BJ855" s="157"/>
      <c r="BK855" s="157"/>
      <c r="BL855" s="157"/>
      <c r="BM855" s="157"/>
      <c r="BN855" s="157"/>
      <c r="BO855" s="157"/>
      <c r="BP855" s="157"/>
    </row>
    <row r="856" spans="1:68" ht="12.75">
      <c r="A856" s="156"/>
      <c r="B856" s="15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157"/>
      <c r="AX856" s="157"/>
      <c r="AY856" s="157"/>
      <c r="AZ856" s="157"/>
      <c r="BA856" s="157"/>
      <c r="BB856" s="157"/>
      <c r="BC856" s="157"/>
      <c r="BD856" s="157"/>
      <c r="BE856" s="157"/>
      <c r="BF856" s="157"/>
      <c r="BG856" s="157"/>
      <c r="BH856" s="157"/>
      <c r="BI856" s="157"/>
      <c r="BJ856" s="157"/>
      <c r="BK856" s="157"/>
      <c r="BL856" s="157"/>
      <c r="BM856" s="157"/>
      <c r="BN856" s="157"/>
      <c r="BO856" s="157"/>
      <c r="BP856" s="157"/>
    </row>
    <row r="857" spans="1:68" ht="12.75">
      <c r="A857" s="156"/>
      <c r="B857" s="15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157"/>
      <c r="AX857" s="157"/>
      <c r="AY857" s="157"/>
      <c r="AZ857" s="157"/>
      <c r="BA857" s="157"/>
      <c r="BB857" s="157"/>
      <c r="BC857" s="157"/>
      <c r="BD857" s="157"/>
      <c r="BE857" s="157"/>
      <c r="BF857" s="157"/>
      <c r="BG857" s="157"/>
      <c r="BH857" s="157"/>
      <c r="BI857" s="157"/>
      <c r="BJ857" s="157"/>
      <c r="BK857" s="157"/>
      <c r="BL857" s="157"/>
      <c r="BM857" s="157"/>
      <c r="BN857" s="157"/>
      <c r="BO857" s="157"/>
      <c r="BP857" s="157"/>
    </row>
    <row r="858" spans="1:68" ht="12.75">
      <c r="A858" s="156"/>
      <c r="B858" s="15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157"/>
      <c r="AX858" s="157"/>
      <c r="AY858" s="157"/>
      <c r="AZ858" s="157"/>
      <c r="BA858" s="157"/>
      <c r="BB858" s="157"/>
      <c r="BC858" s="157"/>
      <c r="BD858" s="157"/>
      <c r="BE858" s="157"/>
      <c r="BF858" s="157"/>
      <c r="BG858" s="157"/>
      <c r="BH858" s="157"/>
      <c r="BI858" s="157"/>
      <c r="BJ858" s="157"/>
      <c r="BK858" s="157"/>
      <c r="BL858" s="157"/>
      <c r="BM858" s="157"/>
      <c r="BN858" s="157"/>
      <c r="BO858" s="157"/>
      <c r="BP858" s="157"/>
    </row>
    <row r="859" spans="1:68" ht="12.75">
      <c r="A859" s="156"/>
      <c r="B859" s="15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157"/>
      <c r="AX859" s="157"/>
      <c r="AY859" s="157"/>
      <c r="AZ859" s="157"/>
      <c r="BA859" s="157"/>
      <c r="BB859" s="157"/>
      <c r="BC859" s="157"/>
      <c r="BD859" s="157"/>
      <c r="BE859" s="157"/>
      <c r="BF859" s="157"/>
      <c r="BG859" s="157"/>
      <c r="BH859" s="157"/>
      <c r="BI859" s="157"/>
      <c r="BJ859" s="157"/>
      <c r="BK859" s="157"/>
      <c r="BL859" s="157"/>
      <c r="BM859" s="157"/>
      <c r="BN859" s="157"/>
      <c r="BO859" s="157"/>
      <c r="BP859" s="157"/>
    </row>
    <row r="860" spans="1:68" ht="12.75">
      <c r="A860" s="156"/>
      <c r="B860" s="15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157"/>
      <c r="AX860" s="157"/>
      <c r="AY860" s="157"/>
      <c r="AZ860" s="157"/>
      <c r="BA860" s="157"/>
      <c r="BB860" s="157"/>
      <c r="BC860" s="157"/>
      <c r="BD860" s="157"/>
      <c r="BE860" s="157"/>
      <c r="BF860" s="157"/>
      <c r="BG860" s="157"/>
      <c r="BH860" s="157"/>
      <c r="BI860" s="157"/>
      <c r="BJ860" s="157"/>
      <c r="BK860" s="157"/>
      <c r="BL860" s="157"/>
      <c r="BM860" s="157"/>
      <c r="BN860" s="157"/>
      <c r="BO860" s="157"/>
      <c r="BP860" s="157"/>
    </row>
    <row r="861" spans="1:68" ht="12.75">
      <c r="A861" s="156"/>
      <c r="B861" s="15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157"/>
      <c r="AX861" s="157"/>
      <c r="AY861" s="157"/>
      <c r="AZ861" s="157"/>
      <c r="BA861" s="157"/>
      <c r="BB861" s="157"/>
      <c r="BC861" s="157"/>
      <c r="BD861" s="157"/>
      <c r="BE861" s="157"/>
      <c r="BF861" s="157"/>
      <c r="BG861" s="157"/>
      <c r="BH861" s="157"/>
      <c r="BI861" s="157"/>
      <c r="BJ861" s="157"/>
      <c r="BK861" s="157"/>
      <c r="BL861" s="157"/>
      <c r="BM861" s="157"/>
      <c r="BN861" s="157"/>
      <c r="BO861" s="157"/>
      <c r="BP861" s="157"/>
    </row>
    <row r="862" spans="1:68" ht="12.75">
      <c r="A862" s="156"/>
      <c r="B862" s="15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157"/>
      <c r="AX862" s="157"/>
      <c r="AY862" s="157"/>
      <c r="AZ862" s="157"/>
      <c r="BA862" s="157"/>
      <c r="BB862" s="157"/>
      <c r="BC862" s="157"/>
      <c r="BD862" s="157"/>
      <c r="BE862" s="157"/>
      <c r="BF862" s="157"/>
      <c r="BG862" s="157"/>
      <c r="BH862" s="157"/>
      <c r="BI862" s="157"/>
      <c r="BJ862" s="157"/>
      <c r="BK862" s="157"/>
      <c r="BL862" s="157"/>
      <c r="BM862" s="157"/>
      <c r="BN862" s="157"/>
      <c r="BO862" s="157"/>
      <c r="BP862" s="157"/>
    </row>
    <row r="863" spans="1:68" ht="12.75">
      <c r="A863" s="156"/>
      <c r="B863" s="15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157"/>
      <c r="AX863" s="157"/>
      <c r="AY863" s="157"/>
      <c r="AZ863" s="157"/>
      <c r="BA863" s="157"/>
      <c r="BB863" s="157"/>
      <c r="BC863" s="157"/>
      <c r="BD863" s="157"/>
      <c r="BE863" s="157"/>
      <c r="BF863" s="157"/>
      <c r="BG863" s="157"/>
      <c r="BH863" s="157"/>
      <c r="BI863" s="157"/>
      <c r="BJ863" s="157"/>
      <c r="BK863" s="157"/>
      <c r="BL863" s="157"/>
      <c r="BM863" s="157"/>
      <c r="BN863" s="157"/>
      <c r="BO863" s="157"/>
      <c r="BP863" s="157"/>
    </row>
    <row r="864" spans="1:68" ht="12.75">
      <c r="A864" s="156"/>
      <c r="B864" s="15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157"/>
      <c r="AX864" s="157"/>
      <c r="AY864" s="157"/>
      <c r="AZ864" s="157"/>
      <c r="BA864" s="157"/>
      <c r="BB864" s="157"/>
      <c r="BC864" s="157"/>
      <c r="BD864" s="157"/>
      <c r="BE864" s="157"/>
      <c r="BF864" s="157"/>
      <c r="BG864" s="157"/>
      <c r="BH864" s="157"/>
      <c r="BI864" s="157"/>
      <c r="BJ864" s="157"/>
      <c r="BK864" s="157"/>
      <c r="BL864" s="157"/>
      <c r="BM864" s="157"/>
      <c r="BN864" s="157"/>
      <c r="BO864" s="157"/>
      <c r="BP864" s="157"/>
    </row>
    <row r="865" spans="1:68" ht="12.75">
      <c r="A865" s="156"/>
      <c r="B865" s="15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157"/>
      <c r="AX865" s="157"/>
      <c r="AY865" s="157"/>
      <c r="AZ865" s="157"/>
      <c r="BA865" s="157"/>
      <c r="BB865" s="157"/>
      <c r="BC865" s="157"/>
      <c r="BD865" s="157"/>
      <c r="BE865" s="157"/>
      <c r="BF865" s="157"/>
      <c r="BG865" s="157"/>
      <c r="BH865" s="157"/>
      <c r="BI865" s="157"/>
      <c r="BJ865" s="157"/>
      <c r="BK865" s="157"/>
      <c r="BL865" s="157"/>
      <c r="BM865" s="157"/>
      <c r="BN865" s="157"/>
      <c r="BO865" s="157"/>
      <c r="BP865" s="157"/>
    </row>
    <row r="866" spans="1:68" ht="12.75">
      <c r="A866" s="156"/>
      <c r="B866" s="15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157"/>
      <c r="AX866" s="157"/>
      <c r="AY866" s="157"/>
      <c r="AZ866" s="157"/>
      <c r="BA866" s="157"/>
      <c r="BB866" s="157"/>
      <c r="BC866" s="157"/>
      <c r="BD866" s="157"/>
      <c r="BE866" s="157"/>
      <c r="BF866" s="157"/>
      <c r="BG866" s="157"/>
      <c r="BH866" s="157"/>
      <c r="BI866" s="157"/>
      <c r="BJ866" s="157"/>
      <c r="BK866" s="157"/>
      <c r="BL866" s="157"/>
      <c r="BM866" s="157"/>
      <c r="BN866" s="157"/>
      <c r="BO866" s="157"/>
      <c r="BP866" s="157"/>
    </row>
    <row r="867" spans="1:68" ht="12.75">
      <c r="A867" s="156"/>
      <c r="B867" s="15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157"/>
      <c r="AX867" s="157"/>
      <c r="AY867" s="157"/>
      <c r="AZ867" s="157"/>
      <c r="BA867" s="157"/>
      <c r="BB867" s="157"/>
      <c r="BC867" s="157"/>
      <c r="BD867" s="157"/>
      <c r="BE867" s="157"/>
      <c r="BF867" s="157"/>
      <c r="BG867" s="157"/>
      <c r="BH867" s="157"/>
      <c r="BI867" s="157"/>
      <c r="BJ867" s="157"/>
      <c r="BK867" s="157"/>
      <c r="BL867" s="157"/>
      <c r="BM867" s="157"/>
      <c r="BN867" s="157"/>
      <c r="BO867" s="157"/>
      <c r="BP867" s="157"/>
    </row>
    <row r="868" spans="1:68" ht="12.75">
      <c r="A868" s="156"/>
      <c r="B868" s="15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157"/>
      <c r="AX868" s="157"/>
      <c r="AY868" s="157"/>
      <c r="AZ868" s="157"/>
      <c r="BA868" s="157"/>
      <c r="BB868" s="157"/>
      <c r="BC868" s="157"/>
      <c r="BD868" s="157"/>
      <c r="BE868" s="157"/>
      <c r="BF868" s="157"/>
      <c r="BG868" s="157"/>
      <c r="BH868" s="157"/>
      <c r="BI868" s="157"/>
      <c r="BJ868" s="157"/>
      <c r="BK868" s="157"/>
      <c r="BL868" s="157"/>
      <c r="BM868" s="157"/>
      <c r="BN868" s="157"/>
      <c r="BO868" s="157"/>
      <c r="BP868" s="157"/>
    </row>
    <row r="869" spans="1:68" ht="12.75">
      <c r="A869" s="156"/>
      <c r="B869" s="15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157"/>
      <c r="AX869" s="157"/>
      <c r="AY869" s="157"/>
      <c r="AZ869" s="157"/>
      <c r="BA869" s="157"/>
      <c r="BB869" s="157"/>
      <c r="BC869" s="157"/>
      <c r="BD869" s="157"/>
      <c r="BE869" s="157"/>
      <c r="BF869" s="157"/>
      <c r="BG869" s="157"/>
      <c r="BH869" s="157"/>
      <c r="BI869" s="157"/>
      <c r="BJ869" s="157"/>
      <c r="BK869" s="157"/>
      <c r="BL869" s="157"/>
      <c r="BM869" s="157"/>
      <c r="BN869" s="157"/>
      <c r="BO869" s="157"/>
      <c r="BP869" s="157"/>
    </row>
    <row r="870" spans="1:68" ht="12.75">
      <c r="A870" s="156"/>
      <c r="B870" s="15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157"/>
      <c r="AX870" s="157"/>
      <c r="AY870" s="157"/>
      <c r="AZ870" s="157"/>
      <c r="BA870" s="157"/>
      <c r="BB870" s="157"/>
      <c r="BC870" s="157"/>
      <c r="BD870" s="157"/>
      <c r="BE870" s="157"/>
      <c r="BF870" s="157"/>
      <c r="BG870" s="157"/>
      <c r="BH870" s="157"/>
      <c r="BI870" s="157"/>
      <c r="BJ870" s="157"/>
      <c r="BK870" s="157"/>
      <c r="BL870" s="157"/>
      <c r="BM870" s="157"/>
      <c r="BN870" s="157"/>
      <c r="BO870" s="157"/>
      <c r="BP870" s="157"/>
    </row>
    <row r="871" spans="1:68" ht="12.75">
      <c r="A871" s="156"/>
      <c r="B871" s="15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157"/>
      <c r="AX871" s="157"/>
      <c r="AY871" s="157"/>
      <c r="AZ871" s="157"/>
      <c r="BA871" s="157"/>
      <c r="BB871" s="157"/>
      <c r="BC871" s="157"/>
      <c r="BD871" s="157"/>
      <c r="BE871" s="157"/>
      <c r="BF871" s="157"/>
      <c r="BG871" s="157"/>
      <c r="BH871" s="157"/>
      <c r="BI871" s="157"/>
      <c r="BJ871" s="157"/>
      <c r="BK871" s="157"/>
      <c r="BL871" s="157"/>
      <c r="BM871" s="157"/>
      <c r="BN871" s="157"/>
      <c r="BO871" s="157"/>
      <c r="BP871" s="157"/>
    </row>
    <row r="872" spans="1:68" ht="12.75">
      <c r="A872" s="156"/>
      <c r="B872" s="15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157"/>
      <c r="AX872" s="157"/>
      <c r="AY872" s="157"/>
      <c r="AZ872" s="157"/>
      <c r="BA872" s="157"/>
      <c r="BB872" s="157"/>
      <c r="BC872" s="157"/>
      <c r="BD872" s="157"/>
      <c r="BE872" s="157"/>
      <c r="BF872" s="157"/>
      <c r="BG872" s="157"/>
      <c r="BH872" s="157"/>
      <c r="BI872" s="157"/>
      <c r="BJ872" s="157"/>
      <c r="BK872" s="157"/>
      <c r="BL872" s="157"/>
      <c r="BM872" s="157"/>
      <c r="BN872" s="157"/>
      <c r="BO872" s="157"/>
      <c r="BP872" s="157"/>
    </row>
    <row r="873" spans="1:68" ht="12.75">
      <c r="A873" s="156"/>
      <c r="B873" s="15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157"/>
      <c r="AX873" s="157"/>
      <c r="AY873" s="157"/>
      <c r="AZ873" s="157"/>
      <c r="BA873" s="157"/>
      <c r="BB873" s="157"/>
      <c r="BC873" s="157"/>
      <c r="BD873" s="157"/>
      <c r="BE873" s="157"/>
      <c r="BF873" s="157"/>
      <c r="BG873" s="157"/>
      <c r="BH873" s="157"/>
      <c r="BI873" s="157"/>
      <c r="BJ873" s="157"/>
      <c r="BK873" s="157"/>
      <c r="BL873" s="157"/>
      <c r="BM873" s="157"/>
      <c r="BN873" s="157"/>
      <c r="BO873" s="157"/>
      <c r="BP873" s="157"/>
    </row>
    <row r="874" spans="1:68" ht="12.75">
      <c r="A874" s="156"/>
      <c r="B874" s="15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157"/>
      <c r="AX874" s="157"/>
      <c r="AY874" s="157"/>
      <c r="AZ874" s="157"/>
      <c r="BA874" s="157"/>
      <c r="BB874" s="157"/>
      <c r="BC874" s="157"/>
      <c r="BD874" s="157"/>
      <c r="BE874" s="157"/>
      <c r="BF874" s="157"/>
      <c r="BG874" s="157"/>
      <c r="BH874" s="157"/>
      <c r="BI874" s="157"/>
      <c r="BJ874" s="157"/>
      <c r="BK874" s="157"/>
      <c r="BL874" s="157"/>
      <c r="BM874" s="157"/>
      <c r="BN874" s="157"/>
      <c r="BO874" s="157"/>
      <c r="BP874" s="157"/>
    </row>
    <row r="875" spans="1:68" ht="12.75">
      <c r="A875" s="156"/>
      <c r="B875" s="15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157"/>
      <c r="AX875" s="157"/>
      <c r="AY875" s="157"/>
      <c r="AZ875" s="157"/>
      <c r="BA875" s="157"/>
      <c r="BB875" s="157"/>
      <c r="BC875" s="157"/>
      <c r="BD875" s="157"/>
      <c r="BE875" s="157"/>
      <c r="BF875" s="157"/>
      <c r="BG875" s="157"/>
      <c r="BH875" s="157"/>
      <c r="BI875" s="157"/>
      <c r="BJ875" s="157"/>
      <c r="BK875" s="157"/>
      <c r="BL875" s="157"/>
      <c r="BM875" s="157"/>
      <c r="BN875" s="157"/>
      <c r="BO875" s="157"/>
      <c r="BP875" s="157"/>
    </row>
    <row r="876" spans="1:68" ht="12.75">
      <c r="A876" s="156"/>
      <c r="B876" s="15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157"/>
      <c r="AX876" s="157"/>
      <c r="AY876" s="157"/>
      <c r="AZ876" s="157"/>
      <c r="BA876" s="157"/>
      <c r="BB876" s="157"/>
      <c r="BC876" s="157"/>
      <c r="BD876" s="157"/>
      <c r="BE876" s="157"/>
      <c r="BF876" s="157"/>
      <c r="BG876" s="157"/>
      <c r="BH876" s="157"/>
      <c r="BI876" s="157"/>
      <c r="BJ876" s="157"/>
      <c r="BK876" s="157"/>
      <c r="BL876" s="157"/>
      <c r="BM876" s="157"/>
      <c r="BN876" s="157"/>
      <c r="BO876" s="157"/>
      <c r="BP876" s="157"/>
    </row>
    <row r="877" spans="1:68" ht="12.75">
      <c r="A877" s="156"/>
      <c r="B877" s="15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157"/>
      <c r="AX877" s="157"/>
      <c r="AY877" s="157"/>
      <c r="AZ877" s="157"/>
      <c r="BA877" s="157"/>
      <c r="BB877" s="157"/>
      <c r="BC877" s="157"/>
      <c r="BD877" s="157"/>
      <c r="BE877" s="157"/>
      <c r="BF877" s="157"/>
      <c r="BG877" s="157"/>
      <c r="BH877" s="157"/>
      <c r="BI877" s="157"/>
      <c r="BJ877" s="157"/>
      <c r="BK877" s="157"/>
      <c r="BL877" s="157"/>
      <c r="BM877" s="157"/>
      <c r="BN877" s="157"/>
      <c r="BO877" s="157"/>
      <c r="BP877" s="157"/>
    </row>
    <row r="878" spans="1:68" ht="12.75">
      <c r="A878" s="156"/>
      <c r="B878" s="15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157"/>
      <c r="AX878" s="157"/>
      <c r="AY878" s="157"/>
      <c r="AZ878" s="157"/>
      <c r="BA878" s="157"/>
      <c r="BB878" s="157"/>
      <c r="BC878" s="157"/>
      <c r="BD878" s="157"/>
      <c r="BE878" s="157"/>
      <c r="BF878" s="157"/>
      <c r="BG878" s="157"/>
      <c r="BH878" s="157"/>
      <c r="BI878" s="157"/>
      <c r="BJ878" s="157"/>
      <c r="BK878" s="157"/>
      <c r="BL878" s="157"/>
      <c r="BM878" s="157"/>
      <c r="BN878" s="157"/>
      <c r="BO878" s="157"/>
      <c r="BP878" s="157"/>
    </row>
    <row r="879" spans="1:68" ht="12.75">
      <c r="A879" s="156"/>
      <c r="B879" s="15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157"/>
      <c r="AX879" s="157"/>
      <c r="AY879" s="157"/>
      <c r="AZ879" s="157"/>
      <c r="BA879" s="157"/>
      <c r="BB879" s="157"/>
      <c r="BC879" s="157"/>
      <c r="BD879" s="157"/>
      <c r="BE879" s="157"/>
      <c r="BF879" s="157"/>
      <c r="BG879" s="157"/>
      <c r="BH879" s="157"/>
      <c r="BI879" s="157"/>
      <c r="BJ879" s="157"/>
      <c r="BK879" s="157"/>
      <c r="BL879" s="157"/>
      <c r="BM879" s="157"/>
      <c r="BN879" s="157"/>
      <c r="BO879" s="157"/>
      <c r="BP879" s="157"/>
    </row>
    <row r="880" spans="1:68" ht="12.75">
      <c r="A880" s="156"/>
      <c r="B880" s="15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157"/>
      <c r="AX880" s="157"/>
      <c r="AY880" s="157"/>
      <c r="AZ880" s="157"/>
      <c r="BA880" s="157"/>
      <c r="BB880" s="157"/>
      <c r="BC880" s="157"/>
      <c r="BD880" s="157"/>
      <c r="BE880" s="157"/>
      <c r="BF880" s="157"/>
      <c r="BG880" s="157"/>
      <c r="BH880" s="157"/>
      <c r="BI880" s="157"/>
      <c r="BJ880" s="157"/>
      <c r="BK880" s="157"/>
      <c r="BL880" s="157"/>
      <c r="BM880" s="157"/>
      <c r="BN880" s="157"/>
      <c r="BO880" s="157"/>
      <c r="BP880" s="157"/>
    </row>
    <row r="881" spans="1:68" ht="12.75">
      <c r="A881" s="156"/>
      <c r="B881" s="15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157"/>
      <c r="AX881" s="157"/>
      <c r="AY881" s="157"/>
      <c r="AZ881" s="157"/>
      <c r="BA881" s="157"/>
      <c r="BB881" s="157"/>
      <c r="BC881" s="157"/>
      <c r="BD881" s="157"/>
      <c r="BE881" s="157"/>
      <c r="BF881" s="157"/>
      <c r="BG881" s="157"/>
      <c r="BH881" s="157"/>
      <c r="BI881" s="157"/>
      <c r="BJ881" s="157"/>
      <c r="BK881" s="157"/>
      <c r="BL881" s="157"/>
      <c r="BM881" s="157"/>
      <c r="BN881" s="157"/>
      <c r="BO881" s="157"/>
      <c r="BP881" s="157"/>
    </row>
    <row r="882" spans="1:68" ht="12.75">
      <c r="A882" s="156"/>
      <c r="B882" s="15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157"/>
      <c r="AX882" s="157"/>
      <c r="AY882" s="157"/>
      <c r="AZ882" s="157"/>
      <c r="BA882" s="157"/>
      <c r="BB882" s="157"/>
      <c r="BC882" s="157"/>
      <c r="BD882" s="157"/>
      <c r="BE882" s="157"/>
      <c r="BF882" s="157"/>
      <c r="BG882" s="157"/>
      <c r="BH882" s="157"/>
      <c r="BI882" s="157"/>
      <c r="BJ882" s="157"/>
      <c r="BK882" s="157"/>
      <c r="BL882" s="157"/>
      <c r="BM882" s="157"/>
      <c r="BN882" s="157"/>
      <c r="BO882" s="157"/>
      <c r="BP882" s="157"/>
    </row>
    <row r="883" spans="1:68" ht="12.75">
      <c r="A883" s="156"/>
      <c r="B883" s="15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157"/>
      <c r="AX883" s="157"/>
      <c r="AY883" s="157"/>
      <c r="AZ883" s="157"/>
      <c r="BA883" s="157"/>
      <c r="BB883" s="157"/>
      <c r="BC883" s="157"/>
      <c r="BD883" s="157"/>
      <c r="BE883" s="157"/>
      <c r="BF883" s="157"/>
      <c r="BG883" s="157"/>
      <c r="BH883" s="157"/>
      <c r="BI883" s="157"/>
      <c r="BJ883" s="157"/>
      <c r="BK883" s="157"/>
      <c r="BL883" s="157"/>
      <c r="BM883" s="157"/>
      <c r="BN883" s="157"/>
      <c r="BO883" s="157"/>
      <c r="BP883" s="157"/>
    </row>
    <row r="884" spans="1:68" ht="12.75">
      <c r="A884" s="156"/>
      <c r="B884" s="15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157"/>
      <c r="AX884" s="157"/>
      <c r="AY884" s="157"/>
      <c r="AZ884" s="157"/>
      <c r="BA884" s="157"/>
      <c r="BB884" s="157"/>
      <c r="BC884" s="157"/>
      <c r="BD884" s="157"/>
      <c r="BE884" s="157"/>
      <c r="BF884" s="157"/>
      <c r="BG884" s="157"/>
      <c r="BH884" s="157"/>
      <c r="BI884" s="157"/>
      <c r="BJ884" s="157"/>
      <c r="BK884" s="157"/>
      <c r="BL884" s="157"/>
      <c r="BM884" s="157"/>
      <c r="BN884" s="157"/>
      <c r="BO884" s="157"/>
      <c r="BP884" s="157"/>
    </row>
    <row r="885" spans="1:68" ht="12.75">
      <c r="A885" s="156"/>
      <c r="B885" s="15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157"/>
      <c r="AX885" s="157"/>
      <c r="AY885" s="157"/>
      <c r="AZ885" s="157"/>
      <c r="BA885" s="157"/>
      <c r="BB885" s="157"/>
      <c r="BC885" s="157"/>
      <c r="BD885" s="157"/>
      <c r="BE885" s="157"/>
      <c r="BF885" s="157"/>
      <c r="BG885" s="157"/>
      <c r="BH885" s="157"/>
      <c r="BI885" s="157"/>
      <c r="BJ885" s="157"/>
      <c r="BK885" s="157"/>
      <c r="BL885" s="157"/>
      <c r="BM885" s="157"/>
      <c r="BN885" s="157"/>
      <c r="BO885" s="157"/>
      <c r="BP885" s="157"/>
    </row>
    <row r="886" spans="1:68" ht="12.75">
      <c r="A886" s="156"/>
      <c r="B886" s="15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157"/>
      <c r="AX886" s="157"/>
      <c r="AY886" s="157"/>
      <c r="AZ886" s="157"/>
      <c r="BA886" s="157"/>
      <c r="BB886" s="157"/>
      <c r="BC886" s="157"/>
      <c r="BD886" s="157"/>
      <c r="BE886" s="157"/>
      <c r="BF886" s="157"/>
      <c r="BG886" s="157"/>
      <c r="BH886" s="157"/>
      <c r="BI886" s="157"/>
      <c r="BJ886" s="157"/>
      <c r="BK886" s="157"/>
      <c r="BL886" s="157"/>
      <c r="BM886" s="157"/>
      <c r="BN886" s="157"/>
      <c r="BO886" s="157"/>
      <c r="BP886" s="157"/>
    </row>
    <row r="887" spans="1:68" ht="12.75">
      <c r="A887" s="156"/>
      <c r="B887" s="15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157"/>
      <c r="AX887" s="157"/>
      <c r="AY887" s="157"/>
      <c r="AZ887" s="157"/>
      <c r="BA887" s="157"/>
      <c r="BB887" s="157"/>
      <c r="BC887" s="157"/>
      <c r="BD887" s="157"/>
      <c r="BE887" s="157"/>
      <c r="BF887" s="157"/>
      <c r="BG887" s="157"/>
      <c r="BH887" s="157"/>
      <c r="BI887" s="157"/>
      <c r="BJ887" s="157"/>
      <c r="BK887" s="157"/>
      <c r="BL887" s="157"/>
      <c r="BM887" s="157"/>
      <c r="BN887" s="157"/>
      <c r="BO887" s="157"/>
      <c r="BP887" s="157"/>
    </row>
    <row r="888" spans="1:68" ht="12.75">
      <c r="A888" s="156"/>
      <c r="B888" s="15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157"/>
      <c r="AX888" s="157"/>
      <c r="AY888" s="157"/>
      <c r="AZ888" s="157"/>
      <c r="BA888" s="157"/>
      <c r="BB888" s="157"/>
      <c r="BC888" s="157"/>
      <c r="BD888" s="157"/>
      <c r="BE888" s="157"/>
      <c r="BF888" s="157"/>
      <c r="BG888" s="157"/>
      <c r="BH888" s="157"/>
      <c r="BI888" s="157"/>
      <c r="BJ888" s="157"/>
      <c r="BK888" s="157"/>
      <c r="BL888" s="157"/>
      <c r="BM888" s="157"/>
      <c r="BN888" s="157"/>
      <c r="BO888" s="157"/>
      <c r="BP888" s="157"/>
    </row>
    <row r="889" spans="1:68" ht="12.75">
      <c r="A889" s="156"/>
      <c r="B889" s="15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157"/>
      <c r="AX889" s="157"/>
      <c r="AY889" s="157"/>
      <c r="AZ889" s="157"/>
      <c r="BA889" s="157"/>
      <c r="BB889" s="157"/>
      <c r="BC889" s="157"/>
      <c r="BD889" s="157"/>
      <c r="BE889" s="157"/>
      <c r="BF889" s="157"/>
      <c r="BG889" s="157"/>
      <c r="BH889" s="157"/>
      <c r="BI889" s="157"/>
      <c r="BJ889" s="157"/>
      <c r="BK889" s="157"/>
      <c r="BL889" s="157"/>
      <c r="BM889" s="157"/>
      <c r="BN889" s="157"/>
      <c r="BO889" s="157"/>
      <c r="BP889" s="157"/>
    </row>
    <row r="890" spans="1:68" ht="12.75">
      <c r="A890" s="156"/>
      <c r="B890" s="15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157"/>
      <c r="AX890" s="157"/>
      <c r="AY890" s="157"/>
      <c r="AZ890" s="157"/>
      <c r="BA890" s="157"/>
      <c r="BB890" s="157"/>
      <c r="BC890" s="157"/>
      <c r="BD890" s="157"/>
      <c r="BE890" s="157"/>
      <c r="BF890" s="157"/>
      <c r="BG890" s="157"/>
      <c r="BH890" s="157"/>
      <c r="BI890" s="157"/>
      <c r="BJ890" s="157"/>
      <c r="BK890" s="157"/>
      <c r="BL890" s="157"/>
      <c r="BM890" s="157"/>
      <c r="BN890" s="157"/>
      <c r="BO890" s="157"/>
      <c r="BP890" s="157"/>
    </row>
    <row r="891" spans="1:68" ht="12.75">
      <c r="A891" s="156"/>
      <c r="B891" s="15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157"/>
      <c r="AX891" s="157"/>
      <c r="AY891" s="157"/>
      <c r="AZ891" s="157"/>
      <c r="BA891" s="157"/>
      <c r="BB891" s="157"/>
      <c r="BC891" s="157"/>
      <c r="BD891" s="157"/>
      <c r="BE891" s="157"/>
      <c r="BF891" s="157"/>
      <c r="BG891" s="157"/>
      <c r="BH891" s="157"/>
      <c r="BI891" s="157"/>
      <c r="BJ891" s="157"/>
      <c r="BK891" s="157"/>
      <c r="BL891" s="157"/>
      <c r="BM891" s="157"/>
      <c r="BN891" s="157"/>
      <c r="BO891" s="157"/>
      <c r="BP891" s="157"/>
    </row>
    <row r="892" spans="1:68" ht="12.75">
      <c r="A892" s="156"/>
      <c r="B892" s="15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157"/>
      <c r="AX892" s="157"/>
      <c r="AY892" s="157"/>
      <c r="AZ892" s="157"/>
      <c r="BA892" s="157"/>
      <c r="BB892" s="157"/>
      <c r="BC892" s="157"/>
      <c r="BD892" s="157"/>
      <c r="BE892" s="157"/>
      <c r="BF892" s="157"/>
      <c r="BG892" s="157"/>
      <c r="BH892" s="157"/>
      <c r="BI892" s="157"/>
      <c r="BJ892" s="157"/>
      <c r="BK892" s="157"/>
      <c r="BL892" s="157"/>
      <c r="BM892" s="157"/>
      <c r="BN892" s="157"/>
      <c r="BO892" s="157"/>
      <c r="BP892" s="157"/>
    </row>
    <row r="893" spans="1:68" ht="12.75">
      <c r="A893" s="156"/>
      <c r="B893" s="15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157"/>
      <c r="AX893" s="157"/>
      <c r="AY893" s="157"/>
      <c r="AZ893" s="157"/>
      <c r="BA893" s="157"/>
      <c r="BB893" s="157"/>
      <c r="BC893" s="157"/>
      <c r="BD893" s="157"/>
      <c r="BE893" s="157"/>
      <c r="BF893" s="157"/>
      <c r="BG893" s="157"/>
      <c r="BH893" s="157"/>
      <c r="BI893" s="157"/>
      <c r="BJ893" s="157"/>
      <c r="BK893" s="157"/>
      <c r="BL893" s="157"/>
      <c r="BM893" s="157"/>
      <c r="BN893" s="157"/>
      <c r="BO893" s="157"/>
      <c r="BP893" s="157"/>
    </row>
    <row r="894" spans="1:68" ht="12.75">
      <c r="A894" s="156"/>
      <c r="B894" s="15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157"/>
      <c r="AX894" s="157"/>
      <c r="AY894" s="157"/>
      <c r="AZ894" s="157"/>
      <c r="BA894" s="157"/>
      <c r="BB894" s="157"/>
      <c r="BC894" s="157"/>
      <c r="BD894" s="157"/>
      <c r="BE894" s="157"/>
      <c r="BF894" s="157"/>
      <c r="BG894" s="157"/>
      <c r="BH894" s="157"/>
      <c r="BI894" s="157"/>
      <c r="BJ894" s="157"/>
      <c r="BK894" s="157"/>
      <c r="BL894" s="157"/>
      <c r="BM894" s="157"/>
      <c r="BN894" s="157"/>
      <c r="BO894" s="157"/>
      <c r="BP894" s="157"/>
    </row>
    <row r="895" spans="1:68" ht="12.75">
      <c r="A895" s="156"/>
      <c r="B895" s="15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157"/>
      <c r="AX895" s="157"/>
      <c r="AY895" s="157"/>
      <c r="AZ895" s="157"/>
      <c r="BA895" s="157"/>
      <c r="BB895" s="157"/>
      <c r="BC895" s="157"/>
      <c r="BD895" s="157"/>
      <c r="BE895" s="157"/>
      <c r="BF895" s="157"/>
      <c r="BG895" s="157"/>
      <c r="BH895" s="157"/>
      <c r="BI895" s="157"/>
      <c r="BJ895" s="157"/>
      <c r="BK895" s="157"/>
      <c r="BL895" s="157"/>
      <c r="BM895" s="157"/>
      <c r="BN895" s="157"/>
      <c r="BO895" s="157"/>
      <c r="BP895" s="157"/>
    </row>
    <row r="896" spans="1:68" ht="12.75">
      <c r="A896" s="156"/>
      <c r="B896" s="15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157"/>
      <c r="AX896" s="157"/>
      <c r="AY896" s="157"/>
      <c r="AZ896" s="157"/>
      <c r="BA896" s="157"/>
      <c r="BB896" s="157"/>
      <c r="BC896" s="157"/>
      <c r="BD896" s="157"/>
      <c r="BE896" s="157"/>
      <c r="BF896" s="157"/>
      <c r="BG896" s="157"/>
      <c r="BH896" s="157"/>
      <c r="BI896" s="157"/>
      <c r="BJ896" s="157"/>
      <c r="BK896" s="157"/>
      <c r="BL896" s="157"/>
      <c r="BM896" s="157"/>
      <c r="BN896" s="157"/>
      <c r="BO896" s="157"/>
      <c r="BP896" s="157"/>
    </row>
    <row r="897" spans="1:68" ht="12.75">
      <c r="A897" s="156"/>
      <c r="B897" s="15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157"/>
      <c r="AX897" s="157"/>
      <c r="AY897" s="157"/>
      <c r="AZ897" s="157"/>
      <c r="BA897" s="157"/>
      <c r="BB897" s="157"/>
      <c r="BC897" s="157"/>
      <c r="BD897" s="157"/>
      <c r="BE897" s="157"/>
      <c r="BF897" s="157"/>
      <c r="BG897" s="157"/>
      <c r="BH897" s="157"/>
      <c r="BI897" s="157"/>
      <c r="BJ897" s="157"/>
      <c r="BK897" s="157"/>
      <c r="BL897" s="157"/>
      <c r="BM897" s="157"/>
      <c r="BN897" s="157"/>
      <c r="BO897" s="157"/>
      <c r="BP897" s="157"/>
    </row>
    <row r="898" spans="1:68" ht="12.75">
      <c r="A898" s="156"/>
      <c r="B898" s="15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157"/>
      <c r="AX898" s="157"/>
      <c r="AY898" s="157"/>
      <c r="AZ898" s="157"/>
      <c r="BA898" s="157"/>
      <c r="BB898" s="157"/>
      <c r="BC898" s="157"/>
      <c r="BD898" s="157"/>
      <c r="BE898" s="157"/>
      <c r="BF898" s="157"/>
      <c r="BG898" s="157"/>
      <c r="BH898" s="157"/>
      <c r="BI898" s="157"/>
      <c r="BJ898" s="157"/>
      <c r="BK898" s="157"/>
      <c r="BL898" s="157"/>
      <c r="BM898" s="157"/>
      <c r="BN898" s="157"/>
      <c r="BO898" s="157"/>
      <c r="BP898" s="157"/>
    </row>
    <row r="899" spans="1:68" ht="12.75">
      <c r="A899" s="156"/>
      <c r="B899" s="15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157"/>
      <c r="AX899" s="157"/>
      <c r="AY899" s="157"/>
      <c r="AZ899" s="157"/>
      <c r="BA899" s="157"/>
      <c r="BB899" s="157"/>
      <c r="BC899" s="157"/>
      <c r="BD899" s="157"/>
      <c r="BE899" s="157"/>
      <c r="BF899" s="157"/>
      <c r="BG899" s="157"/>
      <c r="BH899" s="157"/>
      <c r="BI899" s="157"/>
      <c r="BJ899" s="157"/>
      <c r="BK899" s="157"/>
      <c r="BL899" s="157"/>
      <c r="BM899" s="157"/>
      <c r="BN899" s="157"/>
      <c r="BO899" s="157"/>
      <c r="BP899" s="157"/>
    </row>
    <row r="900" spans="1:68" ht="12.75">
      <c r="A900" s="156"/>
      <c r="B900" s="15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157"/>
      <c r="AX900" s="157"/>
      <c r="AY900" s="157"/>
      <c r="AZ900" s="157"/>
      <c r="BA900" s="157"/>
      <c r="BB900" s="157"/>
      <c r="BC900" s="157"/>
      <c r="BD900" s="157"/>
      <c r="BE900" s="157"/>
      <c r="BF900" s="157"/>
      <c r="BG900" s="157"/>
      <c r="BH900" s="157"/>
      <c r="BI900" s="157"/>
      <c r="BJ900" s="157"/>
      <c r="BK900" s="157"/>
      <c r="BL900" s="157"/>
      <c r="BM900" s="157"/>
      <c r="BN900" s="157"/>
      <c r="BO900" s="157"/>
      <c r="BP900" s="157"/>
    </row>
    <row r="901" spans="1:68" ht="12.75">
      <c r="A901" s="156"/>
      <c r="B901" s="15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157"/>
      <c r="AX901" s="157"/>
      <c r="AY901" s="157"/>
      <c r="AZ901" s="157"/>
      <c r="BA901" s="157"/>
      <c r="BB901" s="157"/>
      <c r="BC901" s="157"/>
      <c r="BD901" s="157"/>
      <c r="BE901" s="157"/>
      <c r="BF901" s="157"/>
      <c r="BG901" s="157"/>
      <c r="BH901" s="157"/>
      <c r="BI901" s="157"/>
      <c r="BJ901" s="157"/>
      <c r="BK901" s="157"/>
      <c r="BL901" s="157"/>
      <c r="BM901" s="157"/>
      <c r="BN901" s="157"/>
      <c r="BO901" s="157"/>
      <c r="BP901" s="157"/>
    </row>
    <row r="902" spans="1:68" ht="12.75">
      <c r="A902" s="156"/>
      <c r="B902" s="15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157"/>
      <c r="AX902" s="157"/>
      <c r="AY902" s="157"/>
      <c r="AZ902" s="157"/>
      <c r="BA902" s="157"/>
      <c r="BB902" s="157"/>
      <c r="BC902" s="157"/>
      <c r="BD902" s="157"/>
      <c r="BE902" s="157"/>
      <c r="BF902" s="157"/>
      <c r="BG902" s="157"/>
      <c r="BH902" s="157"/>
      <c r="BI902" s="157"/>
      <c r="BJ902" s="157"/>
      <c r="BK902" s="157"/>
      <c r="BL902" s="157"/>
      <c r="BM902" s="157"/>
      <c r="BN902" s="157"/>
      <c r="BO902" s="157"/>
      <c r="BP902" s="157"/>
    </row>
    <row r="903" spans="1:68" ht="12.75">
      <c r="A903" s="156"/>
      <c r="B903" s="15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157"/>
      <c r="AX903" s="157"/>
      <c r="AY903" s="157"/>
      <c r="AZ903" s="157"/>
      <c r="BA903" s="157"/>
      <c r="BB903" s="157"/>
      <c r="BC903" s="157"/>
      <c r="BD903" s="157"/>
      <c r="BE903" s="157"/>
      <c r="BF903" s="157"/>
      <c r="BG903" s="157"/>
      <c r="BH903" s="157"/>
      <c r="BI903" s="157"/>
      <c r="BJ903" s="157"/>
      <c r="BK903" s="157"/>
      <c r="BL903" s="157"/>
      <c r="BM903" s="157"/>
      <c r="BN903" s="157"/>
      <c r="BO903" s="157"/>
      <c r="BP903" s="157"/>
    </row>
    <row r="904" spans="1:68" ht="12.75">
      <c r="A904" s="156"/>
      <c r="B904" s="15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157"/>
      <c r="AX904" s="157"/>
      <c r="AY904" s="157"/>
      <c r="AZ904" s="157"/>
      <c r="BA904" s="157"/>
      <c r="BB904" s="157"/>
      <c r="BC904" s="157"/>
      <c r="BD904" s="157"/>
      <c r="BE904" s="157"/>
      <c r="BF904" s="157"/>
      <c r="BG904" s="157"/>
      <c r="BH904" s="157"/>
      <c r="BI904" s="157"/>
      <c r="BJ904" s="157"/>
      <c r="BK904" s="157"/>
      <c r="BL904" s="157"/>
      <c r="BM904" s="157"/>
      <c r="BN904" s="157"/>
      <c r="BO904" s="157"/>
      <c r="BP904" s="157"/>
    </row>
    <row r="905" spans="1:68" ht="12.75">
      <c r="A905" s="156"/>
      <c r="B905" s="15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157"/>
      <c r="AX905" s="157"/>
      <c r="AY905" s="157"/>
      <c r="AZ905" s="157"/>
      <c r="BA905" s="157"/>
      <c r="BB905" s="157"/>
      <c r="BC905" s="157"/>
      <c r="BD905" s="157"/>
      <c r="BE905" s="157"/>
      <c r="BF905" s="157"/>
      <c r="BG905" s="157"/>
      <c r="BH905" s="157"/>
      <c r="BI905" s="157"/>
      <c r="BJ905" s="157"/>
      <c r="BK905" s="157"/>
      <c r="BL905" s="157"/>
      <c r="BM905" s="157"/>
      <c r="BN905" s="157"/>
      <c r="BO905" s="157"/>
      <c r="BP905" s="157"/>
    </row>
    <row r="906" spans="1:68" ht="12.75">
      <c r="A906" s="156"/>
      <c r="B906" s="15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157"/>
      <c r="AX906" s="157"/>
      <c r="AY906" s="157"/>
      <c r="AZ906" s="157"/>
      <c r="BA906" s="157"/>
      <c r="BB906" s="157"/>
      <c r="BC906" s="157"/>
      <c r="BD906" s="157"/>
      <c r="BE906" s="157"/>
      <c r="BF906" s="157"/>
      <c r="BG906" s="157"/>
      <c r="BH906" s="157"/>
      <c r="BI906" s="157"/>
      <c r="BJ906" s="157"/>
      <c r="BK906" s="157"/>
      <c r="BL906" s="157"/>
      <c r="BM906" s="157"/>
      <c r="BN906" s="157"/>
      <c r="BO906" s="157"/>
      <c r="BP906" s="157"/>
    </row>
    <row r="907" spans="1:68" ht="12.75">
      <c r="A907" s="156"/>
      <c r="B907" s="15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157"/>
      <c r="AX907" s="157"/>
      <c r="AY907" s="157"/>
      <c r="AZ907" s="157"/>
      <c r="BA907" s="157"/>
      <c r="BB907" s="157"/>
      <c r="BC907" s="157"/>
      <c r="BD907" s="157"/>
      <c r="BE907" s="157"/>
      <c r="BF907" s="157"/>
      <c r="BG907" s="157"/>
      <c r="BH907" s="157"/>
      <c r="BI907" s="157"/>
      <c r="BJ907" s="157"/>
      <c r="BK907" s="157"/>
      <c r="BL907" s="157"/>
      <c r="BM907" s="157"/>
      <c r="BN907" s="157"/>
      <c r="BO907" s="157"/>
      <c r="BP907" s="157"/>
    </row>
    <row r="908" spans="1:68" ht="12.75">
      <c r="A908" s="156"/>
      <c r="B908" s="15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157"/>
      <c r="AX908" s="157"/>
      <c r="AY908" s="157"/>
      <c r="AZ908" s="157"/>
      <c r="BA908" s="157"/>
      <c r="BB908" s="157"/>
      <c r="BC908" s="157"/>
      <c r="BD908" s="157"/>
      <c r="BE908" s="157"/>
      <c r="BF908" s="157"/>
      <c r="BG908" s="157"/>
      <c r="BH908" s="157"/>
      <c r="BI908" s="157"/>
      <c r="BJ908" s="157"/>
      <c r="BK908" s="157"/>
      <c r="BL908" s="157"/>
      <c r="BM908" s="157"/>
      <c r="BN908" s="157"/>
      <c r="BO908" s="157"/>
      <c r="BP908" s="157"/>
    </row>
    <row r="909" spans="1:68" ht="12.75">
      <c r="A909" s="156"/>
      <c r="B909" s="15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157"/>
      <c r="AX909" s="157"/>
      <c r="AY909" s="157"/>
      <c r="AZ909" s="157"/>
      <c r="BA909" s="157"/>
      <c r="BB909" s="157"/>
      <c r="BC909" s="157"/>
      <c r="BD909" s="157"/>
      <c r="BE909" s="157"/>
      <c r="BF909" s="157"/>
      <c r="BG909" s="157"/>
      <c r="BH909" s="157"/>
      <c r="BI909" s="157"/>
      <c r="BJ909" s="157"/>
      <c r="BK909" s="157"/>
      <c r="BL909" s="157"/>
      <c r="BM909" s="157"/>
      <c r="BN909" s="157"/>
      <c r="BO909" s="157"/>
      <c r="BP909" s="157"/>
    </row>
    <row r="910" spans="1:68" ht="12.75">
      <c r="A910" s="156"/>
      <c r="B910" s="15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157"/>
      <c r="AX910" s="157"/>
      <c r="AY910" s="157"/>
      <c r="AZ910" s="157"/>
      <c r="BA910" s="157"/>
      <c r="BB910" s="157"/>
      <c r="BC910" s="157"/>
      <c r="BD910" s="157"/>
      <c r="BE910" s="157"/>
      <c r="BF910" s="157"/>
      <c r="BG910" s="157"/>
      <c r="BH910" s="157"/>
      <c r="BI910" s="157"/>
      <c r="BJ910" s="157"/>
      <c r="BK910" s="157"/>
      <c r="BL910" s="157"/>
      <c r="BM910" s="157"/>
      <c r="BN910" s="157"/>
      <c r="BO910" s="157"/>
      <c r="BP910" s="157"/>
    </row>
    <row r="911" spans="1:68" ht="12.75">
      <c r="A911" s="156"/>
      <c r="B911" s="15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157"/>
      <c r="AX911" s="157"/>
      <c r="AY911" s="157"/>
      <c r="AZ911" s="157"/>
      <c r="BA911" s="157"/>
      <c r="BB911" s="157"/>
      <c r="BC911" s="157"/>
      <c r="BD911" s="157"/>
      <c r="BE911" s="157"/>
      <c r="BF911" s="157"/>
      <c r="BG911" s="157"/>
      <c r="BH911" s="157"/>
      <c r="BI911" s="157"/>
      <c r="BJ911" s="157"/>
      <c r="BK911" s="157"/>
      <c r="BL911" s="157"/>
      <c r="BM911" s="157"/>
      <c r="BN911" s="157"/>
      <c r="BO911" s="157"/>
      <c r="BP911" s="157"/>
    </row>
    <row r="912" spans="1:68" ht="12.75">
      <c r="A912" s="156"/>
      <c r="B912" s="15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157"/>
      <c r="AX912" s="157"/>
      <c r="AY912" s="157"/>
      <c r="AZ912" s="157"/>
      <c r="BA912" s="157"/>
      <c r="BB912" s="157"/>
      <c r="BC912" s="157"/>
      <c r="BD912" s="157"/>
      <c r="BE912" s="157"/>
      <c r="BF912" s="157"/>
      <c r="BG912" s="157"/>
      <c r="BH912" s="157"/>
      <c r="BI912" s="157"/>
      <c r="BJ912" s="157"/>
      <c r="BK912" s="157"/>
      <c r="BL912" s="157"/>
      <c r="BM912" s="157"/>
      <c r="BN912" s="157"/>
      <c r="BO912" s="157"/>
      <c r="BP912" s="157"/>
    </row>
    <row r="913" spans="1:68" ht="12.75">
      <c r="A913" s="156"/>
      <c r="B913" s="15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157"/>
      <c r="AX913" s="157"/>
      <c r="AY913" s="157"/>
      <c r="AZ913" s="157"/>
      <c r="BA913" s="157"/>
      <c r="BB913" s="157"/>
      <c r="BC913" s="157"/>
      <c r="BD913" s="157"/>
      <c r="BE913" s="157"/>
      <c r="BF913" s="157"/>
      <c r="BG913" s="157"/>
      <c r="BH913" s="157"/>
      <c r="BI913" s="157"/>
      <c r="BJ913" s="157"/>
      <c r="BK913" s="157"/>
      <c r="BL913" s="157"/>
      <c r="BM913" s="157"/>
      <c r="BN913" s="157"/>
      <c r="BO913" s="157"/>
      <c r="BP913" s="157"/>
    </row>
    <row r="914" spans="1:68" ht="12.75">
      <c r="A914" s="156"/>
      <c r="B914" s="15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157"/>
      <c r="AX914" s="157"/>
      <c r="AY914" s="157"/>
      <c r="AZ914" s="157"/>
      <c r="BA914" s="157"/>
      <c r="BB914" s="157"/>
      <c r="BC914" s="157"/>
      <c r="BD914" s="157"/>
      <c r="BE914" s="157"/>
      <c r="BF914" s="157"/>
      <c r="BG914" s="157"/>
      <c r="BH914" s="157"/>
      <c r="BI914" s="157"/>
      <c r="BJ914" s="157"/>
      <c r="BK914" s="157"/>
      <c r="BL914" s="157"/>
      <c r="BM914" s="157"/>
      <c r="BN914" s="157"/>
      <c r="BO914" s="157"/>
      <c r="BP914" s="157"/>
    </row>
    <row r="915" spans="1:68" ht="12.75">
      <c r="A915" s="156"/>
      <c r="B915" s="15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157"/>
      <c r="AX915" s="157"/>
      <c r="AY915" s="157"/>
      <c r="AZ915" s="157"/>
      <c r="BA915" s="157"/>
      <c r="BB915" s="157"/>
      <c r="BC915" s="157"/>
      <c r="BD915" s="157"/>
      <c r="BE915" s="157"/>
      <c r="BF915" s="157"/>
      <c r="BG915" s="157"/>
      <c r="BH915" s="157"/>
      <c r="BI915" s="157"/>
      <c r="BJ915" s="157"/>
      <c r="BK915" s="157"/>
      <c r="BL915" s="157"/>
      <c r="BM915" s="157"/>
      <c r="BN915" s="157"/>
      <c r="BO915" s="157"/>
      <c r="BP915" s="157"/>
    </row>
    <row r="916" spans="1:68" ht="12.75">
      <c r="A916" s="156"/>
      <c r="B916" s="15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157"/>
      <c r="AX916" s="157"/>
      <c r="AY916" s="157"/>
      <c r="AZ916" s="157"/>
      <c r="BA916" s="157"/>
      <c r="BB916" s="157"/>
      <c r="BC916" s="157"/>
      <c r="BD916" s="157"/>
      <c r="BE916" s="157"/>
      <c r="BF916" s="157"/>
      <c r="BG916" s="157"/>
      <c r="BH916" s="157"/>
      <c r="BI916" s="157"/>
      <c r="BJ916" s="157"/>
      <c r="BK916" s="157"/>
      <c r="BL916" s="157"/>
      <c r="BM916" s="157"/>
      <c r="BN916" s="157"/>
      <c r="BO916" s="157"/>
      <c r="BP916" s="157"/>
    </row>
    <row r="917" spans="1:68" ht="12.75">
      <c r="A917" s="156"/>
      <c r="B917" s="15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157"/>
      <c r="AX917" s="157"/>
      <c r="AY917" s="157"/>
      <c r="AZ917" s="157"/>
      <c r="BA917" s="157"/>
      <c r="BB917" s="157"/>
      <c r="BC917" s="157"/>
      <c r="BD917" s="157"/>
      <c r="BE917" s="157"/>
      <c r="BF917" s="157"/>
      <c r="BG917" s="157"/>
      <c r="BH917" s="157"/>
      <c r="BI917" s="157"/>
      <c r="BJ917" s="157"/>
      <c r="BK917" s="157"/>
      <c r="BL917" s="157"/>
      <c r="BM917" s="157"/>
      <c r="BN917" s="157"/>
      <c r="BO917" s="157"/>
      <c r="BP917" s="157"/>
    </row>
    <row r="918" spans="1:68" ht="12.75">
      <c r="A918" s="156"/>
      <c r="B918" s="15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157"/>
      <c r="AX918" s="157"/>
      <c r="AY918" s="157"/>
      <c r="AZ918" s="157"/>
      <c r="BA918" s="157"/>
      <c r="BB918" s="157"/>
      <c r="BC918" s="157"/>
      <c r="BD918" s="157"/>
      <c r="BE918" s="157"/>
      <c r="BF918" s="157"/>
      <c r="BG918" s="157"/>
      <c r="BH918" s="157"/>
      <c r="BI918" s="157"/>
      <c r="BJ918" s="157"/>
      <c r="BK918" s="157"/>
      <c r="BL918" s="157"/>
      <c r="BM918" s="157"/>
      <c r="BN918" s="157"/>
      <c r="BO918" s="157"/>
      <c r="BP918" s="157"/>
    </row>
    <row r="919" spans="1:68" ht="12.75">
      <c r="A919" s="156"/>
      <c r="B919" s="15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157"/>
      <c r="AX919" s="157"/>
      <c r="AY919" s="157"/>
      <c r="AZ919" s="157"/>
      <c r="BA919" s="157"/>
      <c r="BB919" s="157"/>
      <c r="BC919" s="157"/>
      <c r="BD919" s="157"/>
      <c r="BE919" s="157"/>
      <c r="BF919" s="157"/>
      <c r="BG919" s="157"/>
      <c r="BH919" s="157"/>
      <c r="BI919" s="157"/>
      <c r="BJ919" s="157"/>
      <c r="BK919" s="157"/>
      <c r="BL919" s="157"/>
      <c r="BM919" s="157"/>
      <c r="BN919" s="157"/>
      <c r="BO919" s="157"/>
      <c r="BP919" s="157"/>
    </row>
    <row r="920" spans="1:68" ht="12.75">
      <c r="A920" s="156"/>
      <c r="B920" s="15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157"/>
      <c r="AX920" s="157"/>
      <c r="AY920" s="157"/>
      <c r="AZ920" s="157"/>
      <c r="BA920" s="157"/>
      <c r="BB920" s="157"/>
      <c r="BC920" s="157"/>
      <c r="BD920" s="157"/>
      <c r="BE920" s="157"/>
      <c r="BF920" s="157"/>
      <c r="BG920" s="157"/>
      <c r="BH920" s="157"/>
      <c r="BI920" s="157"/>
      <c r="BJ920" s="157"/>
      <c r="BK920" s="157"/>
      <c r="BL920" s="157"/>
      <c r="BM920" s="157"/>
      <c r="BN920" s="157"/>
      <c r="BO920" s="157"/>
      <c r="BP920" s="157"/>
    </row>
    <row r="921" spans="1:68" ht="12.75">
      <c r="A921" s="156"/>
      <c r="B921" s="15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157"/>
      <c r="AX921" s="157"/>
      <c r="AY921" s="157"/>
      <c r="AZ921" s="157"/>
      <c r="BA921" s="157"/>
      <c r="BB921" s="157"/>
      <c r="BC921" s="157"/>
      <c r="BD921" s="157"/>
      <c r="BE921" s="157"/>
      <c r="BF921" s="157"/>
      <c r="BG921" s="157"/>
      <c r="BH921" s="157"/>
      <c r="BI921" s="157"/>
      <c r="BJ921" s="157"/>
      <c r="BK921" s="157"/>
      <c r="BL921" s="157"/>
      <c r="BM921" s="157"/>
      <c r="BN921" s="157"/>
      <c r="BO921" s="157"/>
      <c r="BP921" s="157"/>
    </row>
    <row r="922" spans="1:68" ht="12.75">
      <c r="A922" s="156"/>
      <c r="B922" s="15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157"/>
      <c r="AX922" s="157"/>
      <c r="AY922" s="157"/>
      <c r="AZ922" s="157"/>
      <c r="BA922" s="157"/>
      <c r="BB922" s="157"/>
      <c r="BC922" s="157"/>
      <c r="BD922" s="157"/>
      <c r="BE922" s="157"/>
      <c r="BF922" s="157"/>
      <c r="BG922" s="157"/>
      <c r="BH922" s="157"/>
      <c r="BI922" s="157"/>
      <c r="BJ922" s="157"/>
      <c r="BK922" s="157"/>
      <c r="BL922" s="157"/>
      <c r="BM922" s="157"/>
      <c r="BN922" s="157"/>
      <c r="BO922" s="157"/>
      <c r="BP922" s="157"/>
    </row>
    <row r="923" spans="1:68" ht="12.75">
      <c r="A923" s="156"/>
      <c r="B923" s="15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157"/>
      <c r="AX923" s="157"/>
      <c r="AY923" s="157"/>
      <c r="AZ923" s="157"/>
      <c r="BA923" s="157"/>
      <c r="BB923" s="157"/>
      <c r="BC923" s="157"/>
      <c r="BD923" s="157"/>
      <c r="BE923" s="157"/>
      <c r="BF923" s="157"/>
      <c r="BG923" s="157"/>
      <c r="BH923" s="157"/>
      <c r="BI923" s="157"/>
      <c r="BJ923" s="157"/>
      <c r="BK923" s="157"/>
      <c r="BL923" s="157"/>
      <c r="BM923" s="157"/>
      <c r="BN923" s="157"/>
      <c r="BO923" s="157"/>
      <c r="BP923" s="157"/>
    </row>
    <row r="924" spans="1:68" ht="12.75">
      <c r="A924" s="156"/>
      <c r="B924" s="15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157"/>
      <c r="AX924" s="157"/>
      <c r="AY924" s="157"/>
      <c r="AZ924" s="157"/>
      <c r="BA924" s="157"/>
      <c r="BB924" s="157"/>
      <c r="BC924" s="157"/>
      <c r="BD924" s="157"/>
      <c r="BE924" s="157"/>
      <c r="BF924" s="157"/>
      <c r="BG924" s="157"/>
      <c r="BH924" s="157"/>
      <c r="BI924" s="157"/>
      <c r="BJ924" s="157"/>
      <c r="BK924" s="157"/>
      <c r="BL924" s="157"/>
      <c r="BM924" s="157"/>
      <c r="BN924" s="157"/>
      <c r="BO924" s="157"/>
      <c r="BP924" s="157"/>
    </row>
    <row r="925" spans="1:68" ht="12.75">
      <c r="A925" s="156"/>
      <c r="B925" s="15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157"/>
      <c r="AX925" s="157"/>
      <c r="AY925" s="157"/>
      <c r="AZ925" s="157"/>
      <c r="BA925" s="157"/>
      <c r="BB925" s="157"/>
      <c r="BC925" s="157"/>
      <c r="BD925" s="157"/>
      <c r="BE925" s="157"/>
      <c r="BF925" s="157"/>
      <c r="BG925" s="157"/>
      <c r="BH925" s="157"/>
      <c r="BI925" s="157"/>
      <c r="BJ925" s="157"/>
      <c r="BK925" s="157"/>
      <c r="BL925" s="157"/>
      <c r="BM925" s="157"/>
      <c r="BN925" s="157"/>
      <c r="BO925" s="157"/>
      <c r="BP925" s="157"/>
    </row>
    <row r="926" spans="1:68" ht="12.75">
      <c r="A926" s="156"/>
      <c r="B926" s="15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157"/>
      <c r="AX926" s="157"/>
      <c r="AY926" s="157"/>
      <c r="AZ926" s="157"/>
      <c r="BA926" s="157"/>
      <c r="BB926" s="157"/>
      <c r="BC926" s="157"/>
      <c r="BD926" s="157"/>
      <c r="BE926" s="157"/>
      <c r="BF926" s="157"/>
      <c r="BG926" s="157"/>
      <c r="BH926" s="157"/>
      <c r="BI926" s="157"/>
      <c r="BJ926" s="157"/>
      <c r="BK926" s="157"/>
      <c r="BL926" s="157"/>
      <c r="BM926" s="157"/>
      <c r="BN926" s="157"/>
      <c r="BO926" s="157"/>
      <c r="BP926" s="157"/>
    </row>
    <row r="927" spans="1:68" ht="12.75">
      <c r="A927" s="156"/>
      <c r="B927" s="15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157"/>
      <c r="AX927" s="157"/>
      <c r="AY927" s="157"/>
      <c r="AZ927" s="157"/>
      <c r="BA927" s="157"/>
      <c r="BB927" s="157"/>
      <c r="BC927" s="157"/>
      <c r="BD927" s="157"/>
      <c r="BE927" s="157"/>
      <c r="BF927" s="157"/>
      <c r="BG927" s="157"/>
      <c r="BH927" s="157"/>
      <c r="BI927" s="157"/>
      <c r="BJ927" s="157"/>
      <c r="BK927" s="157"/>
      <c r="BL927" s="157"/>
      <c r="BM927" s="157"/>
      <c r="BN927" s="157"/>
      <c r="BO927" s="157"/>
      <c r="BP927" s="157"/>
    </row>
    <row r="928" spans="1:68" ht="12.75">
      <c r="A928" s="156"/>
      <c r="B928" s="15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157"/>
      <c r="AX928" s="157"/>
      <c r="AY928" s="157"/>
      <c r="AZ928" s="157"/>
      <c r="BA928" s="157"/>
      <c r="BB928" s="157"/>
      <c r="BC928" s="157"/>
      <c r="BD928" s="157"/>
      <c r="BE928" s="157"/>
      <c r="BF928" s="157"/>
      <c r="BG928" s="157"/>
      <c r="BH928" s="157"/>
      <c r="BI928" s="157"/>
      <c r="BJ928" s="157"/>
      <c r="BK928" s="157"/>
      <c r="BL928" s="157"/>
      <c r="BM928" s="157"/>
      <c r="BN928" s="157"/>
      <c r="BO928" s="157"/>
      <c r="BP928" s="157"/>
    </row>
    <row r="929" spans="1:68" ht="12.75">
      <c r="A929" s="156"/>
      <c r="B929" s="15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157"/>
      <c r="AX929" s="157"/>
      <c r="AY929" s="157"/>
      <c r="AZ929" s="157"/>
      <c r="BA929" s="157"/>
      <c r="BB929" s="157"/>
      <c r="BC929" s="157"/>
      <c r="BD929" s="157"/>
      <c r="BE929" s="157"/>
      <c r="BF929" s="157"/>
      <c r="BG929" s="157"/>
      <c r="BH929" s="157"/>
      <c r="BI929" s="157"/>
      <c r="BJ929" s="157"/>
      <c r="BK929" s="157"/>
      <c r="BL929" s="157"/>
      <c r="BM929" s="157"/>
      <c r="BN929" s="157"/>
      <c r="BO929" s="157"/>
      <c r="BP929" s="157"/>
    </row>
    <row r="930" spans="1:68" ht="12.75">
      <c r="A930" s="156"/>
      <c r="B930" s="15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157"/>
      <c r="AX930" s="157"/>
      <c r="AY930" s="157"/>
      <c r="AZ930" s="157"/>
      <c r="BA930" s="157"/>
      <c r="BB930" s="157"/>
      <c r="BC930" s="157"/>
      <c r="BD930" s="157"/>
      <c r="BE930" s="157"/>
      <c r="BF930" s="157"/>
      <c r="BG930" s="157"/>
      <c r="BH930" s="157"/>
      <c r="BI930" s="157"/>
      <c r="BJ930" s="157"/>
      <c r="BK930" s="157"/>
      <c r="BL930" s="157"/>
      <c r="BM930" s="157"/>
      <c r="BN930" s="157"/>
      <c r="BO930" s="157"/>
      <c r="BP930" s="157"/>
    </row>
    <row r="931" spans="1:68" ht="12.75">
      <c r="A931" s="156"/>
      <c r="B931" s="15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157"/>
      <c r="AX931" s="157"/>
      <c r="AY931" s="157"/>
      <c r="AZ931" s="157"/>
      <c r="BA931" s="157"/>
      <c r="BB931" s="157"/>
      <c r="BC931" s="157"/>
      <c r="BD931" s="157"/>
      <c r="BE931" s="157"/>
      <c r="BF931" s="157"/>
      <c r="BG931" s="157"/>
      <c r="BH931" s="157"/>
      <c r="BI931" s="157"/>
      <c r="BJ931" s="157"/>
      <c r="BK931" s="157"/>
      <c r="BL931" s="157"/>
      <c r="BM931" s="157"/>
      <c r="BN931" s="157"/>
      <c r="BO931" s="157"/>
      <c r="BP931" s="157"/>
    </row>
    <row r="932" spans="1:68" ht="12.75">
      <c r="A932" s="156"/>
      <c r="B932" s="15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157"/>
      <c r="AX932" s="157"/>
      <c r="AY932" s="157"/>
      <c r="AZ932" s="157"/>
      <c r="BA932" s="157"/>
      <c r="BB932" s="157"/>
      <c r="BC932" s="157"/>
      <c r="BD932" s="157"/>
      <c r="BE932" s="157"/>
      <c r="BF932" s="157"/>
      <c r="BG932" s="157"/>
      <c r="BH932" s="157"/>
      <c r="BI932" s="157"/>
      <c r="BJ932" s="157"/>
      <c r="BK932" s="157"/>
      <c r="BL932" s="157"/>
      <c r="BM932" s="157"/>
      <c r="BN932" s="157"/>
      <c r="BO932" s="157"/>
      <c r="BP932" s="157"/>
    </row>
    <row r="933" spans="1:68" ht="12.75">
      <c r="A933" s="156"/>
      <c r="B933" s="15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157"/>
      <c r="AX933" s="157"/>
      <c r="AY933" s="157"/>
      <c r="AZ933" s="157"/>
      <c r="BA933" s="157"/>
      <c r="BB933" s="157"/>
      <c r="BC933" s="157"/>
      <c r="BD933" s="157"/>
      <c r="BE933" s="157"/>
      <c r="BF933" s="157"/>
      <c r="BG933" s="157"/>
      <c r="BH933" s="157"/>
      <c r="BI933" s="157"/>
      <c r="BJ933" s="157"/>
      <c r="BK933" s="157"/>
      <c r="BL933" s="157"/>
      <c r="BM933" s="157"/>
      <c r="BN933" s="157"/>
      <c r="BO933" s="157"/>
      <c r="BP933" s="157"/>
    </row>
    <row r="934" spans="1:68" ht="12.75">
      <c r="A934" s="156"/>
      <c r="B934" s="15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157"/>
      <c r="AX934" s="157"/>
      <c r="AY934" s="157"/>
      <c r="AZ934" s="157"/>
      <c r="BA934" s="157"/>
      <c r="BB934" s="157"/>
      <c r="BC934" s="157"/>
      <c r="BD934" s="157"/>
      <c r="BE934" s="157"/>
      <c r="BF934" s="157"/>
      <c r="BG934" s="157"/>
      <c r="BH934" s="157"/>
      <c r="BI934" s="157"/>
      <c r="BJ934" s="157"/>
      <c r="BK934" s="157"/>
      <c r="BL934" s="157"/>
      <c r="BM934" s="157"/>
      <c r="BN934" s="157"/>
      <c r="BO934" s="157"/>
      <c r="BP934" s="157"/>
    </row>
    <row r="935" spans="1:68" ht="12.75">
      <c r="A935" s="156"/>
      <c r="B935" s="15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157"/>
      <c r="AX935" s="157"/>
      <c r="AY935" s="157"/>
      <c r="AZ935" s="157"/>
      <c r="BA935" s="157"/>
      <c r="BB935" s="157"/>
      <c r="BC935" s="157"/>
      <c r="BD935" s="157"/>
      <c r="BE935" s="157"/>
      <c r="BF935" s="157"/>
      <c r="BG935" s="157"/>
      <c r="BH935" s="157"/>
      <c r="BI935" s="157"/>
      <c r="BJ935" s="157"/>
      <c r="BK935" s="157"/>
      <c r="BL935" s="157"/>
      <c r="BM935" s="157"/>
      <c r="BN935" s="157"/>
      <c r="BO935" s="157"/>
      <c r="BP935" s="157"/>
    </row>
    <row r="936" spans="1:68" ht="12.75">
      <c r="A936" s="156"/>
      <c r="B936" s="15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157"/>
      <c r="AX936" s="157"/>
      <c r="AY936" s="157"/>
      <c r="AZ936" s="157"/>
      <c r="BA936" s="157"/>
      <c r="BB936" s="157"/>
      <c r="BC936" s="157"/>
      <c r="BD936" s="157"/>
      <c r="BE936" s="157"/>
      <c r="BF936" s="157"/>
      <c r="BG936" s="157"/>
      <c r="BH936" s="157"/>
      <c r="BI936" s="157"/>
      <c r="BJ936" s="157"/>
      <c r="BK936" s="157"/>
      <c r="BL936" s="157"/>
      <c r="BM936" s="157"/>
      <c r="BN936" s="157"/>
      <c r="BO936" s="157"/>
      <c r="BP936" s="157"/>
    </row>
    <row r="937" spans="1:68" ht="12.75">
      <c r="A937" s="156"/>
      <c r="B937" s="15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157"/>
      <c r="AX937" s="157"/>
      <c r="AY937" s="157"/>
      <c r="AZ937" s="157"/>
      <c r="BA937" s="157"/>
      <c r="BB937" s="157"/>
      <c r="BC937" s="157"/>
      <c r="BD937" s="157"/>
      <c r="BE937" s="157"/>
      <c r="BF937" s="157"/>
      <c r="BG937" s="157"/>
      <c r="BH937" s="157"/>
      <c r="BI937" s="157"/>
      <c r="BJ937" s="157"/>
      <c r="BK937" s="157"/>
      <c r="BL937" s="157"/>
      <c r="BM937" s="157"/>
      <c r="BN937" s="157"/>
      <c r="BO937" s="157"/>
      <c r="BP937" s="157"/>
    </row>
    <row r="938" spans="1:68" ht="12.75">
      <c r="A938" s="156"/>
      <c r="B938" s="15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157"/>
      <c r="AX938" s="157"/>
      <c r="AY938" s="157"/>
      <c r="AZ938" s="157"/>
      <c r="BA938" s="157"/>
      <c r="BB938" s="157"/>
      <c r="BC938" s="157"/>
      <c r="BD938" s="157"/>
      <c r="BE938" s="157"/>
      <c r="BF938" s="157"/>
      <c r="BG938" s="157"/>
      <c r="BH938" s="157"/>
      <c r="BI938" s="157"/>
      <c r="BJ938" s="157"/>
      <c r="BK938" s="157"/>
      <c r="BL938" s="157"/>
      <c r="BM938" s="157"/>
      <c r="BN938" s="157"/>
      <c r="BO938" s="157"/>
      <c r="BP938" s="157"/>
    </row>
    <row r="939" spans="1:68" ht="12.75">
      <c r="A939" s="156"/>
      <c r="B939" s="15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157"/>
      <c r="AX939" s="157"/>
      <c r="AY939" s="157"/>
      <c r="AZ939" s="157"/>
      <c r="BA939" s="157"/>
      <c r="BB939" s="157"/>
      <c r="BC939" s="157"/>
      <c r="BD939" s="157"/>
      <c r="BE939" s="157"/>
      <c r="BF939" s="157"/>
      <c r="BG939" s="157"/>
      <c r="BH939" s="157"/>
      <c r="BI939" s="157"/>
      <c r="BJ939" s="157"/>
      <c r="BK939" s="157"/>
      <c r="BL939" s="157"/>
      <c r="BM939" s="157"/>
      <c r="BN939" s="157"/>
      <c r="BO939" s="157"/>
      <c r="BP939" s="157"/>
    </row>
    <row r="940" spans="1:68" ht="12.75">
      <c r="A940" s="156"/>
      <c r="B940" s="15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157"/>
      <c r="AX940" s="157"/>
      <c r="AY940" s="157"/>
      <c r="AZ940" s="157"/>
      <c r="BA940" s="157"/>
      <c r="BB940" s="157"/>
      <c r="BC940" s="157"/>
      <c r="BD940" s="157"/>
      <c r="BE940" s="157"/>
      <c r="BF940" s="157"/>
      <c r="BG940" s="157"/>
      <c r="BH940" s="157"/>
      <c r="BI940" s="157"/>
      <c r="BJ940" s="157"/>
      <c r="BK940" s="157"/>
      <c r="BL940" s="157"/>
      <c r="BM940" s="157"/>
      <c r="BN940" s="157"/>
      <c r="BO940" s="157"/>
      <c r="BP940" s="157"/>
    </row>
    <row r="941" spans="1:68" ht="12.75">
      <c r="A941" s="156"/>
      <c r="B941" s="15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157"/>
      <c r="AX941" s="157"/>
      <c r="AY941" s="157"/>
      <c r="AZ941" s="157"/>
      <c r="BA941" s="157"/>
      <c r="BB941" s="157"/>
      <c r="BC941" s="157"/>
      <c r="BD941" s="157"/>
      <c r="BE941" s="157"/>
      <c r="BF941" s="157"/>
      <c r="BG941" s="157"/>
      <c r="BH941" s="157"/>
      <c r="BI941" s="157"/>
      <c r="BJ941" s="157"/>
      <c r="BK941" s="157"/>
      <c r="BL941" s="157"/>
      <c r="BM941" s="157"/>
      <c r="BN941" s="157"/>
      <c r="BO941" s="157"/>
      <c r="BP941" s="157"/>
    </row>
    <row r="942" spans="1:68" ht="12.75">
      <c r="A942" s="156"/>
      <c r="B942" s="15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157"/>
      <c r="AX942" s="157"/>
      <c r="AY942" s="157"/>
      <c r="AZ942" s="157"/>
      <c r="BA942" s="157"/>
      <c r="BB942" s="157"/>
      <c r="BC942" s="157"/>
      <c r="BD942" s="157"/>
      <c r="BE942" s="157"/>
      <c r="BF942" s="157"/>
      <c r="BG942" s="157"/>
      <c r="BH942" s="157"/>
      <c r="BI942" s="157"/>
      <c r="BJ942" s="157"/>
      <c r="BK942" s="157"/>
      <c r="BL942" s="157"/>
      <c r="BM942" s="157"/>
      <c r="BN942" s="157"/>
      <c r="BO942" s="157"/>
      <c r="BP942" s="157"/>
    </row>
    <row r="943" spans="1:68" ht="12.75">
      <c r="A943" s="156"/>
      <c r="B943" s="15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157"/>
      <c r="AX943" s="157"/>
      <c r="AY943" s="157"/>
      <c r="AZ943" s="157"/>
      <c r="BA943" s="157"/>
      <c r="BB943" s="157"/>
      <c r="BC943" s="157"/>
      <c r="BD943" s="157"/>
      <c r="BE943" s="157"/>
      <c r="BF943" s="157"/>
      <c r="BG943" s="157"/>
      <c r="BH943" s="157"/>
      <c r="BI943" s="157"/>
      <c r="BJ943" s="157"/>
      <c r="BK943" s="157"/>
      <c r="BL943" s="157"/>
      <c r="BM943" s="157"/>
      <c r="BN943" s="157"/>
      <c r="BO943" s="157"/>
      <c r="BP943" s="157"/>
    </row>
    <row r="944" spans="1:68" ht="12.75">
      <c r="A944" s="156"/>
      <c r="B944" s="15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157"/>
      <c r="AX944" s="157"/>
      <c r="AY944" s="157"/>
      <c r="AZ944" s="157"/>
      <c r="BA944" s="157"/>
      <c r="BB944" s="157"/>
      <c r="BC944" s="157"/>
      <c r="BD944" s="157"/>
      <c r="BE944" s="157"/>
      <c r="BF944" s="157"/>
      <c r="BG944" s="157"/>
      <c r="BH944" s="157"/>
      <c r="BI944" s="157"/>
      <c r="BJ944" s="157"/>
      <c r="BK944" s="157"/>
      <c r="BL944" s="157"/>
      <c r="BM944" s="157"/>
      <c r="BN944" s="157"/>
      <c r="BO944" s="157"/>
      <c r="BP944" s="157"/>
    </row>
    <row r="945" spans="1:68" ht="12.75">
      <c r="A945" s="156"/>
      <c r="B945" s="15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157"/>
      <c r="AX945" s="157"/>
      <c r="AY945" s="157"/>
      <c r="AZ945" s="157"/>
      <c r="BA945" s="157"/>
      <c r="BB945" s="157"/>
      <c r="BC945" s="157"/>
      <c r="BD945" s="157"/>
      <c r="BE945" s="157"/>
      <c r="BF945" s="157"/>
      <c r="BG945" s="157"/>
      <c r="BH945" s="157"/>
      <c r="BI945" s="157"/>
      <c r="BJ945" s="157"/>
      <c r="BK945" s="157"/>
      <c r="BL945" s="157"/>
      <c r="BM945" s="157"/>
      <c r="BN945" s="157"/>
      <c r="BO945" s="157"/>
      <c r="BP945" s="157"/>
    </row>
    <row r="946" spans="1:68" ht="12.75">
      <c r="A946" s="156"/>
      <c r="B946" s="15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157"/>
      <c r="AX946" s="157"/>
      <c r="AY946" s="157"/>
      <c r="AZ946" s="157"/>
      <c r="BA946" s="157"/>
      <c r="BB946" s="157"/>
      <c r="BC946" s="157"/>
      <c r="BD946" s="157"/>
      <c r="BE946" s="157"/>
      <c r="BF946" s="157"/>
      <c r="BG946" s="157"/>
      <c r="BH946" s="157"/>
      <c r="BI946" s="157"/>
      <c r="BJ946" s="157"/>
      <c r="BK946" s="157"/>
      <c r="BL946" s="157"/>
      <c r="BM946" s="157"/>
      <c r="BN946" s="157"/>
      <c r="BO946" s="157"/>
      <c r="BP946" s="157"/>
    </row>
    <row r="947" spans="1:68" ht="12.75">
      <c r="A947" s="156"/>
      <c r="B947" s="15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157"/>
      <c r="AX947" s="157"/>
      <c r="AY947" s="157"/>
      <c r="AZ947" s="157"/>
      <c r="BA947" s="157"/>
      <c r="BB947" s="157"/>
      <c r="BC947" s="157"/>
      <c r="BD947" s="157"/>
      <c r="BE947" s="157"/>
      <c r="BF947" s="157"/>
      <c r="BG947" s="157"/>
      <c r="BH947" s="157"/>
      <c r="BI947" s="157"/>
      <c r="BJ947" s="157"/>
      <c r="BK947" s="157"/>
      <c r="BL947" s="157"/>
      <c r="BM947" s="157"/>
      <c r="BN947" s="157"/>
      <c r="BO947" s="157"/>
      <c r="BP947" s="157"/>
    </row>
    <row r="948" spans="1:68" ht="12.75">
      <c r="A948" s="156"/>
      <c r="B948" s="15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157"/>
      <c r="AX948" s="157"/>
      <c r="AY948" s="157"/>
      <c r="AZ948" s="157"/>
      <c r="BA948" s="157"/>
      <c r="BB948" s="157"/>
      <c r="BC948" s="157"/>
      <c r="BD948" s="157"/>
      <c r="BE948" s="157"/>
      <c r="BF948" s="157"/>
      <c r="BG948" s="157"/>
      <c r="BH948" s="157"/>
      <c r="BI948" s="157"/>
      <c r="BJ948" s="157"/>
      <c r="BK948" s="157"/>
      <c r="BL948" s="157"/>
      <c r="BM948" s="157"/>
      <c r="BN948" s="157"/>
      <c r="BO948" s="157"/>
      <c r="BP948" s="157"/>
    </row>
    <row r="949" spans="1:68" ht="12.75">
      <c r="A949" s="156"/>
      <c r="B949" s="15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157"/>
      <c r="AX949" s="157"/>
      <c r="AY949" s="157"/>
      <c r="AZ949" s="157"/>
      <c r="BA949" s="157"/>
      <c r="BB949" s="157"/>
      <c r="BC949" s="157"/>
      <c r="BD949" s="157"/>
      <c r="BE949" s="157"/>
      <c r="BF949" s="157"/>
      <c r="BG949" s="157"/>
      <c r="BH949" s="157"/>
      <c r="BI949" s="157"/>
      <c r="BJ949" s="157"/>
      <c r="BK949" s="157"/>
      <c r="BL949" s="157"/>
      <c r="BM949" s="157"/>
      <c r="BN949" s="157"/>
      <c r="BO949" s="157"/>
      <c r="BP949" s="157"/>
    </row>
    <row r="950" spans="1:68" ht="12.75">
      <c r="A950" s="156"/>
      <c r="B950" s="15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157"/>
      <c r="AX950" s="157"/>
      <c r="AY950" s="157"/>
      <c r="AZ950" s="157"/>
      <c r="BA950" s="157"/>
      <c r="BB950" s="157"/>
      <c r="BC950" s="157"/>
      <c r="BD950" s="157"/>
      <c r="BE950" s="157"/>
      <c r="BF950" s="157"/>
      <c r="BG950" s="157"/>
      <c r="BH950" s="157"/>
      <c r="BI950" s="157"/>
      <c r="BJ950" s="157"/>
      <c r="BK950" s="157"/>
      <c r="BL950" s="157"/>
      <c r="BM950" s="157"/>
      <c r="BN950" s="157"/>
      <c r="BO950" s="157"/>
      <c r="BP950" s="157"/>
    </row>
    <row r="951" spans="1:68" ht="12.75">
      <c r="A951" s="156"/>
      <c r="B951" s="15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157"/>
      <c r="AX951" s="157"/>
      <c r="AY951" s="157"/>
      <c r="AZ951" s="157"/>
      <c r="BA951" s="157"/>
      <c r="BB951" s="157"/>
      <c r="BC951" s="157"/>
      <c r="BD951" s="157"/>
      <c r="BE951" s="157"/>
      <c r="BF951" s="157"/>
      <c r="BG951" s="157"/>
      <c r="BH951" s="157"/>
      <c r="BI951" s="157"/>
      <c r="BJ951" s="157"/>
      <c r="BK951" s="157"/>
      <c r="BL951" s="157"/>
      <c r="BM951" s="157"/>
      <c r="BN951" s="157"/>
      <c r="BO951" s="157"/>
      <c r="BP951" s="157"/>
    </row>
    <row r="952" spans="1:68" ht="12.75">
      <c r="A952" s="156"/>
      <c r="B952" s="15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157"/>
      <c r="AX952" s="157"/>
      <c r="AY952" s="157"/>
      <c r="AZ952" s="157"/>
      <c r="BA952" s="157"/>
      <c r="BB952" s="157"/>
      <c r="BC952" s="157"/>
      <c r="BD952" s="157"/>
      <c r="BE952" s="157"/>
      <c r="BF952" s="157"/>
      <c r="BG952" s="157"/>
      <c r="BH952" s="157"/>
      <c r="BI952" s="157"/>
      <c r="BJ952" s="157"/>
      <c r="BK952" s="157"/>
      <c r="BL952" s="157"/>
      <c r="BM952" s="157"/>
      <c r="BN952" s="157"/>
      <c r="BO952" s="157"/>
      <c r="BP952" s="157"/>
    </row>
    <row r="953" spans="1:68" ht="12.75">
      <c r="A953" s="156"/>
      <c r="B953" s="15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157"/>
      <c r="AX953" s="157"/>
      <c r="AY953" s="157"/>
      <c r="AZ953" s="157"/>
      <c r="BA953" s="157"/>
      <c r="BB953" s="157"/>
      <c r="BC953" s="157"/>
      <c r="BD953" s="157"/>
      <c r="BE953" s="157"/>
      <c r="BF953" s="157"/>
      <c r="BG953" s="157"/>
      <c r="BH953" s="157"/>
      <c r="BI953" s="157"/>
      <c r="BJ953" s="157"/>
      <c r="BK953" s="157"/>
      <c r="BL953" s="157"/>
      <c r="BM953" s="157"/>
      <c r="BN953" s="157"/>
      <c r="BO953" s="157"/>
      <c r="BP953" s="157"/>
    </row>
    <row r="954" spans="1:68" ht="12.75">
      <c r="A954" s="156"/>
      <c r="B954" s="15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157"/>
      <c r="AX954" s="157"/>
      <c r="AY954" s="157"/>
      <c r="AZ954" s="157"/>
      <c r="BA954" s="157"/>
      <c r="BB954" s="157"/>
      <c r="BC954" s="157"/>
      <c r="BD954" s="157"/>
      <c r="BE954" s="157"/>
      <c r="BF954" s="157"/>
      <c r="BG954" s="157"/>
      <c r="BH954" s="157"/>
      <c r="BI954" s="157"/>
      <c r="BJ954" s="157"/>
      <c r="BK954" s="157"/>
      <c r="BL954" s="157"/>
      <c r="BM954" s="157"/>
      <c r="BN954" s="157"/>
      <c r="BO954" s="157"/>
      <c r="BP954" s="157"/>
    </row>
    <row r="955" spans="1:68" ht="12.75">
      <c r="A955" s="156"/>
      <c r="B955" s="15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157"/>
      <c r="AX955" s="157"/>
      <c r="AY955" s="157"/>
      <c r="AZ955" s="157"/>
      <c r="BA955" s="157"/>
      <c r="BB955" s="157"/>
      <c r="BC955" s="157"/>
      <c r="BD955" s="157"/>
      <c r="BE955" s="157"/>
      <c r="BF955" s="157"/>
      <c r="BG955" s="157"/>
      <c r="BH955" s="157"/>
      <c r="BI955" s="157"/>
      <c r="BJ955" s="157"/>
      <c r="BK955" s="157"/>
      <c r="BL955" s="157"/>
      <c r="BM955" s="157"/>
      <c r="BN955" s="157"/>
      <c r="BO955" s="157"/>
      <c r="BP955" s="157"/>
    </row>
    <row r="956" spans="1:68" ht="12.75">
      <c r="A956" s="156"/>
      <c r="B956" s="15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157"/>
      <c r="AX956" s="157"/>
      <c r="AY956" s="157"/>
      <c r="AZ956" s="157"/>
      <c r="BA956" s="157"/>
      <c r="BB956" s="157"/>
      <c r="BC956" s="157"/>
      <c r="BD956" s="157"/>
      <c r="BE956" s="157"/>
      <c r="BF956" s="157"/>
      <c r="BG956" s="157"/>
      <c r="BH956" s="157"/>
      <c r="BI956" s="157"/>
      <c r="BJ956" s="157"/>
      <c r="BK956" s="157"/>
      <c r="BL956" s="157"/>
      <c r="BM956" s="157"/>
      <c r="BN956" s="157"/>
      <c r="BO956" s="157"/>
      <c r="BP956" s="157"/>
    </row>
    <row r="957" spans="1:68" ht="12.75">
      <c r="A957" s="156"/>
      <c r="B957" s="15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157"/>
      <c r="AX957" s="157"/>
      <c r="AY957" s="157"/>
      <c r="AZ957" s="157"/>
      <c r="BA957" s="157"/>
      <c r="BB957" s="157"/>
      <c r="BC957" s="157"/>
      <c r="BD957" s="157"/>
      <c r="BE957" s="157"/>
      <c r="BF957" s="157"/>
      <c r="BG957" s="157"/>
      <c r="BH957" s="157"/>
      <c r="BI957" s="157"/>
      <c r="BJ957" s="157"/>
      <c r="BK957" s="157"/>
      <c r="BL957" s="157"/>
      <c r="BM957" s="157"/>
      <c r="BN957" s="157"/>
      <c r="BO957" s="157"/>
      <c r="BP957" s="157"/>
    </row>
    <row r="958" spans="1:68" ht="12.75">
      <c r="A958" s="156"/>
      <c r="B958" s="15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157"/>
      <c r="AX958" s="157"/>
      <c r="AY958" s="157"/>
      <c r="AZ958" s="157"/>
      <c r="BA958" s="157"/>
      <c r="BB958" s="157"/>
      <c r="BC958" s="157"/>
      <c r="BD958" s="157"/>
      <c r="BE958" s="157"/>
      <c r="BF958" s="157"/>
      <c r="BG958" s="157"/>
      <c r="BH958" s="157"/>
      <c r="BI958" s="157"/>
      <c r="BJ958" s="157"/>
      <c r="BK958" s="157"/>
      <c r="BL958" s="157"/>
      <c r="BM958" s="157"/>
      <c r="BN958" s="157"/>
      <c r="BO958" s="157"/>
      <c r="BP958" s="157"/>
    </row>
    <row r="959" spans="1:68" ht="12.75">
      <c r="A959" s="156"/>
      <c r="B959" s="15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157"/>
      <c r="AX959" s="157"/>
      <c r="AY959" s="157"/>
      <c r="AZ959" s="157"/>
      <c r="BA959" s="157"/>
      <c r="BB959" s="157"/>
      <c r="BC959" s="157"/>
      <c r="BD959" s="157"/>
      <c r="BE959" s="157"/>
      <c r="BF959" s="157"/>
      <c r="BG959" s="157"/>
      <c r="BH959" s="157"/>
      <c r="BI959" s="157"/>
      <c r="BJ959" s="157"/>
      <c r="BK959" s="157"/>
      <c r="BL959" s="157"/>
      <c r="BM959" s="157"/>
      <c r="BN959" s="157"/>
      <c r="BO959" s="157"/>
      <c r="BP959" s="157"/>
    </row>
    <row r="960" spans="1:68" ht="12.75">
      <c r="A960" s="156"/>
      <c r="B960" s="15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157"/>
      <c r="AX960" s="157"/>
      <c r="AY960" s="157"/>
      <c r="AZ960" s="157"/>
      <c r="BA960" s="157"/>
      <c r="BB960" s="157"/>
      <c r="BC960" s="157"/>
      <c r="BD960" s="157"/>
      <c r="BE960" s="157"/>
      <c r="BF960" s="157"/>
      <c r="BG960" s="157"/>
      <c r="BH960" s="157"/>
      <c r="BI960" s="157"/>
      <c r="BJ960" s="157"/>
      <c r="BK960" s="157"/>
      <c r="BL960" s="157"/>
      <c r="BM960" s="157"/>
      <c r="BN960" s="157"/>
      <c r="BO960" s="157"/>
      <c r="BP960" s="157"/>
    </row>
    <row r="961" spans="1:68" ht="12.75">
      <c r="A961" s="156"/>
      <c r="B961" s="15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157"/>
      <c r="AX961" s="157"/>
      <c r="AY961" s="157"/>
      <c r="AZ961" s="157"/>
      <c r="BA961" s="157"/>
      <c r="BB961" s="157"/>
      <c r="BC961" s="157"/>
      <c r="BD961" s="157"/>
      <c r="BE961" s="157"/>
      <c r="BF961" s="157"/>
      <c r="BG961" s="157"/>
      <c r="BH961" s="157"/>
      <c r="BI961" s="157"/>
      <c r="BJ961" s="157"/>
      <c r="BK961" s="157"/>
      <c r="BL961" s="157"/>
      <c r="BM961" s="157"/>
      <c r="BN961" s="157"/>
      <c r="BO961" s="157"/>
      <c r="BP961" s="157"/>
    </row>
    <row r="962" spans="1:68" ht="12.75">
      <c r="A962" s="156"/>
      <c r="B962" s="15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157"/>
      <c r="AX962" s="157"/>
      <c r="AY962" s="157"/>
      <c r="AZ962" s="157"/>
      <c r="BA962" s="157"/>
      <c r="BB962" s="157"/>
      <c r="BC962" s="157"/>
      <c r="BD962" s="157"/>
      <c r="BE962" s="157"/>
      <c r="BF962" s="157"/>
      <c r="BG962" s="157"/>
      <c r="BH962" s="157"/>
      <c r="BI962" s="157"/>
      <c r="BJ962" s="157"/>
      <c r="BK962" s="157"/>
      <c r="BL962" s="157"/>
      <c r="BM962" s="157"/>
      <c r="BN962" s="157"/>
      <c r="BO962" s="157"/>
      <c r="BP962" s="157"/>
    </row>
    <row r="963" spans="1:68" ht="12.75">
      <c r="A963" s="156"/>
      <c r="B963" s="15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157"/>
      <c r="AX963" s="157"/>
      <c r="AY963" s="157"/>
      <c r="AZ963" s="157"/>
      <c r="BA963" s="157"/>
      <c r="BB963" s="157"/>
      <c r="BC963" s="157"/>
      <c r="BD963" s="157"/>
      <c r="BE963" s="157"/>
      <c r="BF963" s="157"/>
      <c r="BG963" s="157"/>
      <c r="BH963" s="157"/>
      <c r="BI963" s="157"/>
      <c r="BJ963" s="157"/>
      <c r="BK963" s="157"/>
      <c r="BL963" s="157"/>
      <c r="BM963" s="157"/>
      <c r="BN963" s="157"/>
      <c r="BO963" s="157"/>
      <c r="BP963" s="157"/>
    </row>
    <row r="964" spans="1:68" ht="12.75">
      <c r="A964" s="156"/>
      <c r="B964" s="15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157"/>
      <c r="AX964" s="157"/>
      <c r="AY964" s="157"/>
      <c r="AZ964" s="157"/>
      <c r="BA964" s="157"/>
      <c r="BB964" s="157"/>
      <c r="BC964" s="157"/>
      <c r="BD964" s="157"/>
      <c r="BE964" s="157"/>
      <c r="BF964" s="157"/>
      <c r="BG964" s="157"/>
      <c r="BH964" s="157"/>
      <c r="BI964" s="157"/>
      <c r="BJ964" s="157"/>
      <c r="BK964" s="157"/>
      <c r="BL964" s="157"/>
      <c r="BM964" s="157"/>
      <c r="BN964" s="157"/>
      <c r="BO964" s="157"/>
      <c r="BP964" s="157"/>
    </row>
    <row r="965" spans="1:68" ht="12.75">
      <c r="A965" s="156"/>
      <c r="B965" s="15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157"/>
      <c r="AX965" s="157"/>
      <c r="AY965" s="157"/>
      <c r="AZ965" s="157"/>
      <c r="BA965" s="157"/>
      <c r="BB965" s="157"/>
      <c r="BC965" s="157"/>
      <c r="BD965" s="157"/>
      <c r="BE965" s="157"/>
      <c r="BF965" s="157"/>
      <c r="BG965" s="157"/>
      <c r="BH965" s="157"/>
      <c r="BI965" s="157"/>
      <c r="BJ965" s="157"/>
      <c r="BK965" s="157"/>
      <c r="BL965" s="157"/>
      <c r="BM965" s="157"/>
      <c r="BN965" s="157"/>
      <c r="BO965" s="157"/>
      <c r="BP965" s="157"/>
    </row>
    <row r="966" spans="1:68" ht="12.75">
      <c r="A966" s="156"/>
      <c r="B966" s="15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157"/>
      <c r="AX966" s="157"/>
      <c r="AY966" s="157"/>
      <c r="AZ966" s="157"/>
      <c r="BA966" s="157"/>
      <c r="BB966" s="157"/>
      <c r="BC966" s="157"/>
      <c r="BD966" s="157"/>
      <c r="BE966" s="157"/>
      <c r="BF966" s="157"/>
      <c r="BG966" s="157"/>
      <c r="BH966" s="157"/>
      <c r="BI966" s="157"/>
      <c r="BJ966" s="157"/>
      <c r="BK966" s="157"/>
      <c r="BL966" s="157"/>
      <c r="BM966" s="157"/>
      <c r="BN966" s="157"/>
      <c r="BO966" s="157"/>
      <c r="BP966" s="157"/>
    </row>
    <row r="967" spans="1:68" ht="12.75">
      <c r="A967" s="156"/>
      <c r="B967" s="15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157"/>
      <c r="AX967" s="157"/>
      <c r="AY967" s="157"/>
      <c r="AZ967" s="157"/>
      <c r="BA967" s="157"/>
      <c r="BB967" s="157"/>
      <c r="BC967" s="157"/>
      <c r="BD967" s="157"/>
      <c r="BE967" s="157"/>
      <c r="BF967" s="157"/>
      <c r="BG967" s="157"/>
      <c r="BH967" s="157"/>
      <c r="BI967" s="157"/>
      <c r="BJ967" s="157"/>
      <c r="BK967" s="157"/>
      <c r="BL967" s="157"/>
      <c r="BM967" s="157"/>
      <c r="BN967" s="157"/>
      <c r="BO967" s="157"/>
      <c r="BP967" s="157"/>
    </row>
    <row r="968" spans="1:68" ht="12.75">
      <c r="A968" s="156"/>
      <c r="B968" s="15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157"/>
      <c r="AX968" s="157"/>
      <c r="AY968" s="157"/>
      <c r="AZ968" s="157"/>
      <c r="BA968" s="157"/>
      <c r="BB968" s="157"/>
      <c r="BC968" s="157"/>
      <c r="BD968" s="157"/>
      <c r="BE968" s="157"/>
      <c r="BF968" s="157"/>
      <c r="BG968" s="157"/>
      <c r="BH968" s="157"/>
      <c r="BI968" s="157"/>
      <c r="BJ968" s="157"/>
      <c r="BK968" s="157"/>
      <c r="BL968" s="157"/>
      <c r="BM968" s="157"/>
      <c r="BN968" s="157"/>
      <c r="BO968" s="157"/>
      <c r="BP968" s="157"/>
    </row>
    <row r="969" spans="1:68" ht="12.75">
      <c r="A969" s="156"/>
      <c r="B969" s="15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157"/>
      <c r="AX969" s="157"/>
      <c r="AY969" s="157"/>
      <c r="AZ969" s="157"/>
      <c r="BA969" s="157"/>
      <c r="BB969" s="157"/>
      <c r="BC969" s="157"/>
      <c r="BD969" s="157"/>
      <c r="BE969" s="157"/>
      <c r="BF969" s="157"/>
      <c r="BG969" s="157"/>
      <c r="BH969" s="157"/>
      <c r="BI969" s="157"/>
      <c r="BJ969" s="157"/>
      <c r="BK969" s="157"/>
      <c r="BL969" s="157"/>
      <c r="BM969" s="157"/>
      <c r="BN969" s="157"/>
      <c r="BO969" s="157"/>
      <c r="BP969" s="157"/>
    </row>
    <row r="970" spans="1:68" ht="12.75">
      <c r="A970" s="156"/>
      <c r="B970" s="15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157"/>
      <c r="AX970" s="157"/>
      <c r="AY970" s="157"/>
      <c r="AZ970" s="157"/>
      <c r="BA970" s="157"/>
      <c r="BB970" s="157"/>
      <c r="BC970" s="157"/>
      <c r="BD970" s="157"/>
      <c r="BE970" s="157"/>
      <c r="BF970" s="157"/>
      <c r="BG970" s="157"/>
      <c r="BH970" s="157"/>
      <c r="BI970" s="157"/>
      <c r="BJ970" s="157"/>
      <c r="BK970" s="157"/>
      <c r="BL970" s="157"/>
      <c r="BM970" s="157"/>
      <c r="BN970" s="157"/>
      <c r="BO970" s="157"/>
      <c r="BP970" s="157"/>
    </row>
    <row r="971" spans="1:68" ht="12.75">
      <c r="A971" s="156"/>
      <c r="B971" s="15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157"/>
      <c r="AX971" s="157"/>
      <c r="AY971" s="157"/>
      <c r="AZ971" s="157"/>
      <c r="BA971" s="157"/>
      <c r="BB971" s="157"/>
      <c r="BC971" s="157"/>
      <c r="BD971" s="157"/>
      <c r="BE971" s="157"/>
      <c r="BF971" s="157"/>
      <c r="BG971" s="157"/>
      <c r="BH971" s="157"/>
      <c r="BI971" s="157"/>
      <c r="BJ971" s="157"/>
      <c r="BK971" s="157"/>
      <c r="BL971" s="157"/>
      <c r="BM971" s="157"/>
      <c r="BN971" s="157"/>
      <c r="BO971" s="157"/>
      <c r="BP971" s="157"/>
    </row>
    <row r="972" spans="1:68" ht="12.75">
      <c r="A972" s="156"/>
      <c r="B972" s="15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157"/>
      <c r="AX972" s="157"/>
      <c r="AY972" s="157"/>
      <c r="AZ972" s="157"/>
      <c r="BA972" s="157"/>
      <c r="BB972" s="157"/>
      <c r="BC972" s="157"/>
      <c r="BD972" s="157"/>
      <c r="BE972" s="157"/>
      <c r="BF972" s="157"/>
      <c r="BG972" s="157"/>
      <c r="BH972" s="157"/>
      <c r="BI972" s="157"/>
      <c r="BJ972" s="157"/>
      <c r="BK972" s="157"/>
      <c r="BL972" s="157"/>
      <c r="BM972" s="157"/>
      <c r="BN972" s="157"/>
      <c r="BO972" s="157"/>
      <c r="BP972" s="157"/>
    </row>
    <row r="973" spans="1:68" ht="12.75">
      <c r="A973" s="156"/>
      <c r="B973" s="15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157"/>
      <c r="AX973" s="157"/>
      <c r="AY973" s="157"/>
      <c r="AZ973" s="157"/>
      <c r="BA973" s="157"/>
      <c r="BB973" s="157"/>
      <c r="BC973" s="157"/>
      <c r="BD973" s="157"/>
      <c r="BE973" s="157"/>
      <c r="BF973" s="157"/>
      <c r="BG973" s="157"/>
      <c r="BH973" s="157"/>
      <c r="BI973" s="157"/>
      <c r="BJ973" s="157"/>
      <c r="BK973" s="157"/>
      <c r="BL973" s="157"/>
      <c r="BM973" s="157"/>
      <c r="BN973" s="157"/>
      <c r="BO973" s="157"/>
      <c r="BP973" s="157"/>
    </row>
    <row r="974" spans="1:68" ht="12.75">
      <c r="A974" s="156"/>
      <c r="B974" s="15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157"/>
      <c r="AX974" s="157"/>
      <c r="AY974" s="157"/>
      <c r="AZ974" s="157"/>
      <c r="BA974" s="157"/>
      <c r="BB974" s="157"/>
      <c r="BC974" s="157"/>
      <c r="BD974" s="157"/>
      <c r="BE974" s="157"/>
      <c r="BF974" s="157"/>
      <c r="BG974" s="157"/>
      <c r="BH974" s="157"/>
      <c r="BI974" s="157"/>
      <c r="BJ974" s="157"/>
      <c r="BK974" s="157"/>
      <c r="BL974" s="157"/>
      <c r="BM974" s="157"/>
      <c r="BN974" s="157"/>
      <c r="BO974" s="157"/>
      <c r="BP974" s="157"/>
    </row>
    <row r="975" spans="1:68" ht="12.75">
      <c r="A975" s="156"/>
      <c r="B975" s="15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157"/>
      <c r="AX975" s="157"/>
      <c r="AY975" s="157"/>
      <c r="AZ975" s="157"/>
      <c r="BA975" s="157"/>
      <c r="BB975" s="157"/>
      <c r="BC975" s="157"/>
      <c r="BD975" s="157"/>
      <c r="BE975" s="157"/>
      <c r="BF975" s="157"/>
      <c r="BG975" s="157"/>
      <c r="BH975" s="157"/>
      <c r="BI975" s="157"/>
      <c r="BJ975" s="157"/>
      <c r="BK975" s="157"/>
      <c r="BL975" s="157"/>
      <c r="BM975" s="157"/>
      <c r="BN975" s="157"/>
      <c r="BO975" s="157"/>
      <c r="BP975" s="157"/>
    </row>
    <row r="976" spans="1:68" ht="12.75">
      <c r="A976" s="156"/>
      <c r="B976" s="15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157"/>
      <c r="AX976" s="157"/>
      <c r="AY976" s="157"/>
      <c r="AZ976" s="157"/>
      <c r="BA976" s="157"/>
      <c r="BB976" s="157"/>
      <c r="BC976" s="157"/>
      <c r="BD976" s="157"/>
      <c r="BE976" s="157"/>
      <c r="BF976" s="157"/>
      <c r="BG976" s="157"/>
      <c r="BH976" s="157"/>
      <c r="BI976" s="157"/>
      <c r="BJ976" s="157"/>
      <c r="BK976" s="157"/>
      <c r="BL976" s="157"/>
      <c r="BM976" s="157"/>
      <c r="BN976" s="157"/>
      <c r="BO976" s="157"/>
      <c r="BP976" s="157"/>
    </row>
    <row r="977" spans="1:68" ht="12.75">
      <c r="A977" s="156"/>
      <c r="B977" s="15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157"/>
      <c r="AX977" s="157"/>
      <c r="AY977" s="157"/>
      <c r="AZ977" s="157"/>
      <c r="BA977" s="157"/>
      <c r="BB977" s="157"/>
      <c r="BC977" s="157"/>
      <c r="BD977" s="157"/>
      <c r="BE977" s="157"/>
      <c r="BF977" s="157"/>
      <c r="BG977" s="157"/>
      <c r="BH977" s="157"/>
      <c r="BI977" s="157"/>
      <c r="BJ977" s="157"/>
      <c r="BK977" s="157"/>
      <c r="BL977" s="157"/>
      <c r="BM977" s="157"/>
      <c r="BN977" s="157"/>
      <c r="BO977" s="157"/>
      <c r="BP977" s="157"/>
    </row>
    <row r="978" spans="1:68" ht="12.75">
      <c r="A978" s="156"/>
      <c r="B978" s="15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157"/>
      <c r="AX978" s="157"/>
      <c r="AY978" s="157"/>
      <c r="AZ978" s="157"/>
      <c r="BA978" s="157"/>
      <c r="BB978" s="157"/>
      <c r="BC978" s="157"/>
      <c r="BD978" s="157"/>
      <c r="BE978" s="157"/>
      <c r="BF978" s="157"/>
      <c r="BG978" s="157"/>
      <c r="BH978" s="157"/>
      <c r="BI978" s="157"/>
      <c r="BJ978" s="157"/>
      <c r="BK978" s="157"/>
      <c r="BL978" s="157"/>
      <c r="BM978" s="157"/>
      <c r="BN978" s="157"/>
      <c r="BO978" s="157"/>
      <c r="BP978" s="157"/>
    </row>
    <row r="979" spans="1:68" ht="12.75">
      <c r="A979" s="156"/>
      <c r="B979" s="15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157"/>
      <c r="AX979" s="157"/>
      <c r="AY979" s="157"/>
      <c r="AZ979" s="157"/>
      <c r="BA979" s="157"/>
      <c r="BB979" s="157"/>
      <c r="BC979" s="157"/>
      <c r="BD979" s="157"/>
      <c r="BE979" s="157"/>
      <c r="BF979" s="157"/>
      <c r="BG979" s="157"/>
      <c r="BH979" s="157"/>
      <c r="BI979" s="157"/>
      <c r="BJ979" s="157"/>
      <c r="BK979" s="157"/>
      <c r="BL979" s="157"/>
      <c r="BM979" s="157"/>
      <c r="BN979" s="157"/>
      <c r="BO979" s="157"/>
      <c r="BP979" s="157"/>
    </row>
    <row r="980" spans="1:68" ht="12.75">
      <c r="A980" s="156"/>
      <c r="B980" s="15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157"/>
      <c r="AX980" s="157"/>
      <c r="AY980" s="157"/>
      <c r="AZ980" s="157"/>
      <c r="BA980" s="157"/>
      <c r="BB980" s="157"/>
      <c r="BC980" s="157"/>
      <c r="BD980" s="157"/>
      <c r="BE980" s="157"/>
      <c r="BF980" s="157"/>
      <c r="BG980" s="157"/>
      <c r="BH980" s="157"/>
      <c r="BI980" s="157"/>
      <c r="BJ980" s="157"/>
      <c r="BK980" s="157"/>
      <c r="BL980" s="157"/>
      <c r="BM980" s="157"/>
      <c r="BN980" s="157"/>
      <c r="BO980" s="157"/>
      <c r="BP980" s="157"/>
    </row>
    <row r="981" spans="1:68" ht="12.75">
      <c r="A981" s="156"/>
      <c r="B981" s="15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157"/>
      <c r="AX981" s="157"/>
      <c r="AY981" s="157"/>
      <c r="AZ981" s="157"/>
      <c r="BA981" s="157"/>
      <c r="BB981" s="157"/>
      <c r="BC981" s="157"/>
      <c r="BD981" s="157"/>
      <c r="BE981" s="157"/>
      <c r="BF981" s="157"/>
      <c r="BG981" s="157"/>
      <c r="BH981" s="157"/>
      <c r="BI981" s="157"/>
      <c r="BJ981" s="157"/>
      <c r="BK981" s="157"/>
      <c r="BL981" s="157"/>
      <c r="BM981" s="157"/>
      <c r="BN981" s="157"/>
      <c r="BO981" s="157"/>
      <c r="BP981" s="157"/>
    </row>
    <row r="982" spans="1:68" ht="12.75">
      <c r="A982" s="156"/>
      <c r="B982" s="15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157"/>
      <c r="AX982" s="157"/>
      <c r="AY982" s="157"/>
      <c r="AZ982" s="157"/>
      <c r="BA982" s="157"/>
      <c r="BB982" s="157"/>
      <c r="BC982" s="157"/>
      <c r="BD982" s="157"/>
      <c r="BE982" s="157"/>
      <c r="BF982" s="157"/>
      <c r="BG982" s="157"/>
      <c r="BH982" s="157"/>
      <c r="BI982" s="157"/>
      <c r="BJ982" s="157"/>
      <c r="BK982" s="157"/>
      <c r="BL982" s="157"/>
      <c r="BM982" s="157"/>
      <c r="BN982" s="157"/>
      <c r="BO982" s="157"/>
      <c r="BP982" s="157"/>
    </row>
    <row r="983" spans="1:68" ht="12.75">
      <c r="A983" s="156"/>
      <c r="B983" s="15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157"/>
      <c r="AX983" s="157"/>
      <c r="AY983" s="157"/>
      <c r="AZ983" s="157"/>
      <c r="BA983" s="157"/>
      <c r="BB983" s="157"/>
      <c r="BC983" s="157"/>
      <c r="BD983" s="157"/>
      <c r="BE983" s="157"/>
      <c r="BF983" s="157"/>
      <c r="BG983" s="157"/>
      <c r="BH983" s="157"/>
      <c r="BI983" s="157"/>
      <c r="BJ983" s="157"/>
      <c r="BK983" s="157"/>
      <c r="BL983" s="157"/>
      <c r="BM983" s="157"/>
      <c r="BN983" s="157"/>
      <c r="BO983" s="157"/>
      <c r="BP983" s="157"/>
    </row>
    <row r="984" spans="1:68" ht="12.75">
      <c r="A984" s="156"/>
      <c r="B984" s="15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157"/>
      <c r="AX984" s="157"/>
      <c r="AY984" s="157"/>
      <c r="AZ984" s="157"/>
      <c r="BA984" s="157"/>
      <c r="BB984" s="157"/>
      <c r="BC984" s="157"/>
      <c r="BD984" s="157"/>
      <c r="BE984" s="157"/>
      <c r="BF984" s="157"/>
      <c r="BG984" s="157"/>
      <c r="BH984" s="157"/>
      <c r="BI984" s="157"/>
      <c r="BJ984" s="157"/>
      <c r="BK984" s="157"/>
      <c r="BL984" s="157"/>
      <c r="BM984" s="157"/>
      <c r="BN984" s="157"/>
      <c r="BO984" s="157"/>
      <c r="BP984" s="157"/>
    </row>
    <row r="985" spans="1:68" ht="12.75">
      <c r="A985" s="156"/>
      <c r="B985" s="15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157"/>
      <c r="AX985" s="157"/>
      <c r="AY985" s="157"/>
      <c r="AZ985" s="157"/>
      <c r="BA985" s="157"/>
      <c r="BB985" s="157"/>
      <c r="BC985" s="157"/>
      <c r="BD985" s="157"/>
      <c r="BE985" s="157"/>
      <c r="BF985" s="157"/>
      <c r="BG985" s="157"/>
      <c r="BH985" s="157"/>
      <c r="BI985" s="157"/>
      <c r="BJ985" s="157"/>
      <c r="BK985" s="157"/>
      <c r="BL985" s="157"/>
      <c r="BM985" s="157"/>
      <c r="BN985" s="157"/>
      <c r="BO985" s="157"/>
      <c r="BP985" s="157"/>
    </row>
    <row r="986" spans="1:68" ht="12.75">
      <c r="A986" s="156"/>
      <c r="B986" s="15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157"/>
      <c r="AX986" s="157"/>
      <c r="AY986" s="157"/>
      <c r="AZ986" s="157"/>
      <c r="BA986" s="157"/>
      <c r="BB986" s="157"/>
      <c r="BC986" s="157"/>
      <c r="BD986" s="157"/>
      <c r="BE986" s="157"/>
      <c r="BF986" s="157"/>
      <c r="BG986" s="157"/>
      <c r="BH986" s="157"/>
      <c r="BI986" s="157"/>
      <c r="BJ986" s="157"/>
      <c r="BK986" s="157"/>
      <c r="BL986" s="157"/>
      <c r="BM986" s="157"/>
      <c r="BN986" s="157"/>
      <c r="BO986" s="157"/>
      <c r="BP986" s="157"/>
    </row>
    <row r="987" spans="1:68" ht="12.75">
      <c r="A987" s="156"/>
      <c r="B987" s="15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157"/>
      <c r="AX987" s="157"/>
      <c r="AY987" s="157"/>
      <c r="AZ987" s="157"/>
      <c r="BA987" s="157"/>
      <c r="BB987" s="157"/>
      <c r="BC987" s="157"/>
      <c r="BD987" s="157"/>
      <c r="BE987" s="157"/>
      <c r="BF987" s="157"/>
      <c r="BG987" s="157"/>
      <c r="BH987" s="157"/>
      <c r="BI987" s="157"/>
      <c r="BJ987" s="157"/>
      <c r="BK987" s="157"/>
      <c r="BL987" s="157"/>
      <c r="BM987" s="157"/>
      <c r="BN987" s="157"/>
      <c r="BO987" s="157"/>
      <c r="BP987" s="157"/>
    </row>
    <row r="988" spans="1:68" ht="12.75">
      <c r="A988" s="156"/>
      <c r="B988" s="15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157"/>
      <c r="AX988" s="157"/>
      <c r="AY988" s="157"/>
      <c r="AZ988" s="157"/>
      <c r="BA988" s="157"/>
      <c r="BB988" s="157"/>
      <c r="BC988" s="157"/>
      <c r="BD988" s="157"/>
      <c r="BE988" s="157"/>
      <c r="BF988" s="157"/>
      <c r="BG988" s="157"/>
      <c r="BH988" s="157"/>
      <c r="BI988" s="157"/>
      <c r="BJ988" s="157"/>
      <c r="BK988" s="157"/>
      <c r="BL988" s="157"/>
      <c r="BM988" s="157"/>
      <c r="BN988" s="157"/>
      <c r="BO988" s="157"/>
      <c r="BP988" s="157"/>
    </row>
    <row r="989" spans="1:68" ht="12.75">
      <c r="A989" s="156"/>
      <c r="B989" s="15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157"/>
      <c r="AX989" s="157"/>
      <c r="AY989" s="157"/>
      <c r="AZ989" s="157"/>
      <c r="BA989" s="157"/>
      <c r="BB989" s="157"/>
      <c r="BC989" s="157"/>
      <c r="BD989" s="157"/>
      <c r="BE989" s="157"/>
      <c r="BF989" s="157"/>
      <c r="BG989" s="157"/>
      <c r="BH989" s="157"/>
      <c r="BI989" s="157"/>
      <c r="BJ989" s="157"/>
      <c r="BK989" s="157"/>
      <c r="BL989" s="157"/>
      <c r="BM989" s="157"/>
      <c r="BN989" s="157"/>
      <c r="BO989" s="157"/>
      <c r="BP989" s="157"/>
    </row>
    <row r="990" spans="1:68" ht="12.75">
      <c r="A990" s="156"/>
      <c r="B990" s="15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157"/>
      <c r="AX990" s="157"/>
      <c r="AY990" s="157"/>
      <c r="AZ990" s="157"/>
      <c r="BA990" s="157"/>
      <c r="BB990" s="157"/>
      <c r="BC990" s="157"/>
      <c r="BD990" s="157"/>
      <c r="BE990" s="157"/>
      <c r="BF990" s="157"/>
      <c r="BG990" s="157"/>
      <c r="BH990" s="157"/>
      <c r="BI990" s="157"/>
      <c r="BJ990" s="157"/>
      <c r="BK990" s="157"/>
      <c r="BL990" s="157"/>
      <c r="BM990" s="157"/>
      <c r="BN990" s="157"/>
      <c r="BO990" s="157"/>
      <c r="BP990" s="157"/>
    </row>
    <row r="991" spans="1:68" ht="12.75">
      <c r="A991" s="156"/>
      <c r="B991" s="15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157"/>
      <c r="AX991" s="157"/>
      <c r="AY991" s="157"/>
      <c r="AZ991" s="157"/>
      <c r="BA991" s="157"/>
      <c r="BB991" s="157"/>
      <c r="BC991" s="157"/>
      <c r="BD991" s="157"/>
      <c r="BE991" s="157"/>
      <c r="BF991" s="157"/>
      <c r="BG991" s="157"/>
      <c r="BH991" s="157"/>
      <c r="BI991" s="157"/>
      <c r="BJ991" s="157"/>
      <c r="BK991" s="157"/>
      <c r="BL991" s="157"/>
      <c r="BM991" s="157"/>
      <c r="BN991" s="157"/>
      <c r="BO991" s="157"/>
      <c r="BP991" s="157"/>
    </row>
    <row r="992" spans="1:68" ht="12.75">
      <c r="A992" s="156"/>
      <c r="B992" s="15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157"/>
      <c r="AX992" s="157"/>
      <c r="AY992" s="157"/>
      <c r="AZ992" s="157"/>
      <c r="BA992" s="157"/>
      <c r="BB992" s="157"/>
      <c r="BC992" s="157"/>
      <c r="BD992" s="157"/>
      <c r="BE992" s="157"/>
      <c r="BF992" s="157"/>
      <c r="BG992" s="157"/>
      <c r="BH992" s="157"/>
      <c r="BI992" s="157"/>
      <c r="BJ992" s="157"/>
      <c r="BK992" s="157"/>
      <c r="BL992" s="157"/>
      <c r="BM992" s="157"/>
      <c r="BN992" s="157"/>
      <c r="BO992" s="157"/>
      <c r="BP992" s="157"/>
    </row>
    <row r="993" spans="1:68" ht="12.75">
      <c r="A993" s="156"/>
      <c r="B993" s="15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157"/>
      <c r="AX993" s="157"/>
      <c r="AY993" s="157"/>
      <c r="AZ993" s="157"/>
      <c r="BA993" s="157"/>
      <c r="BB993" s="157"/>
      <c r="BC993" s="157"/>
      <c r="BD993" s="157"/>
      <c r="BE993" s="157"/>
      <c r="BF993" s="157"/>
      <c r="BG993" s="157"/>
      <c r="BH993" s="157"/>
      <c r="BI993" s="157"/>
      <c r="BJ993" s="157"/>
      <c r="BK993" s="157"/>
      <c r="BL993" s="157"/>
      <c r="BM993" s="157"/>
      <c r="BN993" s="157"/>
      <c r="BO993" s="157"/>
      <c r="BP993" s="157"/>
    </row>
    <row r="994" spans="1:68" ht="12.75">
      <c r="A994" s="156"/>
      <c r="B994" s="15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157"/>
      <c r="AX994" s="157"/>
      <c r="AY994" s="157"/>
      <c r="AZ994" s="157"/>
      <c r="BA994" s="157"/>
      <c r="BB994" s="157"/>
      <c r="BC994" s="157"/>
      <c r="BD994" s="157"/>
      <c r="BE994" s="157"/>
      <c r="BF994" s="157"/>
      <c r="BG994" s="157"/>
      <c r="BH994" s="157"/>
      <c r="BI994" s="157"/>
      <c r="BJ994" s="157"/>
      <c r="BK994" s="157"/>
      <c r="BL994" s="157"/>
      <c r="BM994" s="157"/>
      <c r="BN994" s="157"/>
      <c r="BO994" s="157"/>
      <c r="BP994" s="157"/>
    </row>
    <row r="995" spans="1:68" ht="12.75">
      <c r="A995" s="156"/>
      <c r="B995" s="15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157"/>
      <c r="AX995" s="157"/>
      <c r="AY995" s="157"/>
      <c r="AZ995" s="157"/>
      <c r="BA995" s="157"/>
      <c r="BB995" s="157"/>
      <c r="BC995" s="157"/>
      <c r="BD995" s="157"/>
      <c r="BE995" s="157"/>
      <c r="BF995" s="157"/>
      <c r="BG995" s="157"/>
      <c r="BH995" s="157"/>
      <c r="BI995" s="157"/>
      <c r="BJ995" s="157"/>
      <c r="BK995" s="157"/>
      <c r="BL995" s="157"/>
      <c r="BM995" s="157"/>
      <c r="BN995" s="157"/>
      <c r="BO995" s="157"/>
      <c r="BP995" s="157"/>
    </row>
    <row r="996" spans="1:68" ht="12.75">
      <c r="A996" s="156"/>
      <c r="B996" s="15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157"/>
      <c r="AX996" s="157"/>
      <c r="AY996" s="157"/>
      <c r="AZ996" s="157"/>
      <c r="BA996" s="157"/>
      <c r="BB996" s="157"/>
      <c r="BC996" s="157"/>
      <c r="BD996" s="157"/>
      <c r="BE996" s="157"/>
      <c r="BF996" s="157"/>
      <c r="BG996" s="157"/>
      <c r="BH996" s="157"/>
      <c r="BI996" s="157"/>
      <c r="BJ996" s="157"/>
      <c r="BK996" s="157"/>
      <c r="BL996" s="157"/>
      <c r="BM996" s="157"/>
      <c r="BN996" s="157"/>
      <c r="BO996" s="157"/>
      <c r="BP996" s="157"/>
    </row>
    <row r="997" spans="1:68" ht="12.75">
      <c r="A997" s="156"/>
      <c r="B997" s="15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157"/>
      <c r="AX997" s="157"/>
      <c r="AY997" s="157"/>
      <c r="AZ997" s="157"/>
      <c r="BA997" s="157"/>
      <c r="BB997" s="157"/>
      <c r="BC997" s="157"/>
      <c r="BD997" s="157"/>
      <c r="BE997" s="157"/>
      <c r="BF997" s="157"/>
      <c r="BG997" s="157"/>
      <c r="BH997" s="157"/>
      <c r="BI997" s="157"/>
      <c r="BJ997" s="157"/>
      <c r="BK997" s="157"/>
      <c r="BL997" s="157"/>
      <c r="BM997" s="157"/>
      <c r="BN997" s="157"/>
      <c r="BO997" s="157"/>
      <c r="BP997" s="157"/>
    </row>
    <row r="998" spans="1:68" ht="12.75">
      <c r="A998" s="156"/>
      <c r="B998" s="15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157"/>
      <c r="AX998" s="157"/>
      <c r="AY998" s="157"/>
      <c r="AZ998" s="157"/>
      <c r="BA998" s="157"/>
      <c r="BB998" s="157"/>
      <c r="BC998" s="157"/>
      <c r="BD998" s="157"/>
      <c r="BE998" s="157"/>
      <c r="BF998" s="157"/>
      <c r="BG998" s="157"/>
      <c r="BH998" s="157"/>
      <c r="BI998" s="157"/>
      <c r="BJ998" s="157"/>
      <c r="BK998" s="157"/>
      <c r="BL998" s="157"/>
      <c r="BM998" s="157"/>
      <c r="BN998" s="157"/>
      <c r="BO998" s="157"/>
      <c r="BP998" s="157"/>
    </row>
    <row r="999" spans="1:68" ht="12.75">
      <c r="A999" s="156"/>
      <c r="B999" s="15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157"/>
      <c r="AX999" s="157"/>
      <c r="AY999" s="157"/>
      <c r="AZ999" s="157"/>
      <c r="BA999" s="157"/>
      <c r="BB999" s="157"/>
      <c r="BC999" s="157"/>
      <c r="BD999" s="157"/>
      <c r="BE999" s="157"/>
      <c r="BF999" s="157"/>
      <c r="BG999" s="157"/>
      <c r="BH999" s="157"/>
      <c r="BI999" s="157"/>
      <c r="BJ999" s="157"/>
      <c r="BK999" s="157"/>
      <c r="BL999" s="157"/>
      <c r="BM999" s="157"/>
      <c r="BN999" s="157"/>
      <c r="BO999" s="157"/>
      <c r="BP999" s="157"/>
    </row>
    <row r="1000" spans="1:68" ht="12.75">
      <c r="A1000" s="156"/>
      <c r="B1000" s="15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157"/>
      <c r="AX1000" s="157"/>
      <c r="AY1000" s="157"/>
      <c r="AZ1000" s="157"/>
      <c r="BA1000" s="157"/>
      <c r="BB1000" s="157"/>
      <c r="BC1000" s="157"/>
      <c r="BD1000" s="157"/>
      <c r="BE1000" s="157"/>
      <c r="BF1000" s="157"/>
      <c r="BG1000" s="157"/>
      <c r="BH1000" s="157"/>
      <c r="BI1000" s="157"/>
      <c r="BJ1000" s="157"/>
      <c r="BK1000" s="157"/>
      <c r="BL1000" s="157"/>
      <c r="BM1000" s="157"/>
      <c r="BN1000" s="157"/>
      <c r="BO1000" s="157"/>
      <c r="BP1000" s="157"/>
    </row>
    <row r="1001" spans="1:68" ht="12.75">
      <c r="A1001" s="156"/>
      <c r="B1001" s="157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157"/>
      <c r="AX1001" s="157"/>
      <c r="AY1001" s="157"/>
      <c r="AZ1001" s="157"/>
      <c r="BA1001" s="157"/>
      <c r="BB1001" s="157"/>
      <c r="BC1001" s="157"/>
      <c r="BD1001" s="157"/>
      <c r="BE1001" s="157"/>
      <c r="BF1001" s="157"/>
      <c r="BG1001" s="157"/>
      <c r="BH1001" s="157"/>
      <c r="BI1001" s="157"/>
      <c r="BJ1001" s="157"/>
      <c r="BK1001" s="157"/>
      <c r="BL1001" s="157"/>
      <c r="BM1001" s="157"/>
      <c r="BN1001" s="157"/>
      <c r="BO1001" s="157"/>
      <c r="BP1001" s="157"/>
    </row>
    <row r="1002" spans="1:68" ht="12.75">
      <c r="A1002" s="156"/>
      <c r="B1002" s="157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157"/>
      <c r="AX1002" s="157"/>
      <c r="AY1002" s="157"/>
      <c r="AZ1002" s="157"/>
      <c r="BA1002" s="157"/>
      <c r="BB1002" s="157"/>
      <c r="BC1002" s="157"/>
      <c r="BD1002" s="157"/>
      <c r="BE1002" s="157"/>
      <c r="BF1002" s="157"/>
      <c r="BG1002" s="157"/>
      <c r="BH1002" s="157"/>
      <c r="BI1002" s="157"/>
      <c r="BJ1002" s="157"/>
      <c r="BK1002" s="157"/>
      <c r="BL1002" s="157"/>
      <c r="BM1002" s="157"/>
      <c r="BN1002" s="157"/>
      <c r="BO1002" s="157"/>
      <c r="BP1002" s="157"/>
    </row>
    <row r="1003" spans="1:68" ht="12.75">
      <c r="A1003" s="156"/>
      <c r="B1003" s="157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157"/>
      <c r="AX1003" s="157"/>
      <c r="AY1003" s="157"/>
      <c r="AZ1003" s="157"/>
      <c r="BA1003" s="157"/>
      <c r="BB1003" s="157"/>
      <c r="BC1003" s="157"/>
      <c r="BD1003" s="157"/>
      <c r="BE1003" s="157"/>
      <c r="BF1003" s="157"/>
      <c r="BG1003" s="157"/>
      <c r="BH1003" s="157"/>
      <c r="BI1003" s="157"/>
      <c r="BJ1003" s="157"/>
      <c r="BK1003" s="157"/>
      <c r="BL1003" s="157"/>
      <c r="BM1003" s="157"/>
      <c r="BN1003" s="157"/>
      <c r="BO1003" s="157"/>
      <c r="BP1003" s="157"/>
    </row>
    <row r="1004" spans="1:68" ht="12.75">
      <c r="A1004" s="156"/>
      <c r="B1004" s="157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157"/>
      <c r="AX1004" s="157"/>
      <c r="AY1004" s="157"/>
      <c r="AZ1004" s="157"/>
      <c r="BA1004" s="157"/>
      <c r="BB1004" s="157"/>
      <c r="BC1004" s="157"/>
      <c r="BD1004" s="157"/>
      <c r="BE1004" s="157"/>
      <c r="BF1004" s="157"/>
      <c r="BG1004" s="157"/>
      <c r="BH1004" s="157"/>
      <c r="BI1004" s="157"/>
      <c r="BJ1004" s="157"/>
      <c r="BK1004" s="157"/>
      <c r="BL1004" s="157"/>
      <c r="BM1004" s="157"/>
      <c r="BN1004" s="157"/>
      <c r="BO1004" s="157"/>
      <c r="BP1004" s="157"/>
    </row>
    <row r="1005" spans="1:68" ht="12.75">
      <c r="A1005" s="156"/>
      <c r="B1005" s="157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157"/>
      <c r="AX1005" s="157"/>
      <c r="AY1005" s="157"/>
      <c r="AZ1005" s="157"/>
      <c r="BA1005" s="157"/>
      <c r="BB1005" s="157"/>
      <c r="BC1005" s="157"/>
      <c r="BD1005" s="157"/>
      <c r="BE1005" s="157"/>
      <c r="BF1005" s="157"/>
      <c r="BG1005" s="157"/>
      <c r="BH1005" s="157"/>
      <c r="BI1005" s="157"/>
      <c r="BJ1005" s="157"/>
      <c r="BK1005" s="157"/>
      <c r="BL1005" s="157"/>
      <c r="BM1005" s="157"/>
      <c r="BN1005" s="157"/>
      <c r="BO1005" s="157"/>
      <c r="BP1005" s="157"/>
    </row>
    <row r="1006" spans="1:68" ht="12.75">
      <c r="A1006" s="156"/>
      <c r="B1006" s="157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157"/>
      <c r="AX1006" s="157"/>
      <c r="AY1006" s="157"/>
      <c r="AZ1006" s="157"/>
      <c r="BA1006" s="157"/>
      <c r="BB1006" s="157"/>
      <c r="BC1006" s="157"/>
      <c r="BD1006" s="157"/>
      <c r="BE1006" s="157"/>
      <c r="BF1006" s="157"/>
      <c r="BG1006" s="157"/>
      <c r="BH1006" s="157"/>
      <c r="BI1006" s="157"/>
      <c r="BJ1006" s="157"/>
      <c r="BK1006" s="157"/>
      <c r="BL1006" s="157"/>
      <c r="BM1006" s="157"/>
      <c r="BN1006" s="157"/>
      <c r="BO1006" s="157"/>
      <c r="BP1006" s="157"/>
    </row>
    <row r="1007" spans="1:68" ht="12.75">
      <c r="A1007" s="156"/>
      <c r="B1007" s="157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157"/>
      <c r="AX1007" s="157"/>
      <c r="AY1007" s="157"/>
      <c r="AZ1007" s="157"/>
      <c r="BA1007" s="157"/>
      <c r="BB1007" s="157"/>
      <c r="BC1007" s="157"/>
      <c r="BD1007" s="157"/>
      <c r="BE1007" s="157"/>
      <c r="BF1007" s="157"/>
      <c r="BG1007" s="157"/>
      <c r="BH1007" s="157"/>
      <c r="BI1007" s="157"/>
      <c r="BJ1007" s="157"/>
      <c r="BK1007" s="157"/>
      <c r="BL1007" s="157"/>
      <c r="BM1007" s="157"/>
      <c r="BN1007" s="157"/>
      <c r="BO1007" s="157"/>
      <c r="BP1007" s="157"/>
    </row>
    <row r="1008" spans="1:68" ht="12.75">
      <c r="A1008" s="156"/>
      <c r="B1008" s="157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157"/>
      <c r="AX1008" s="157"/>
      <c r="AY1008" s="157"/>
      <c r="AZ1008" s="157"/>
      <c r="BA1008" s="157"/>
      <c r="BB1008" s="157"/>
      <c r="BC1008" s="157"/>
      <c r="BD1008" s="157"/>
      <c r="BE1008" s="157"/>
      <c r="BF1008" s="157"/>
      <c r="BG1008" s="157"/>
      <c r="BH1008" s="157"/>
      <c r="BI1008" s="157"/>
      <c r="BJ1008" s="157"/>
      <c r="BK1008" s="157"/>
      <c r="BL1008" s="157"/>
      <c r="BM1008" s="157"/>
      <c r="BN1008" s="157"/>
      <c r="BO1008" s="157"/>
      <c r="BP1008" s="157"/>
    </row>
    <row r="1009" spans="1:68" ht="12.75">
      <c r="A1009" s="156"/>
      <c r="B1009" s="157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157"/>
      <c r="AX1009" s="157"/>
      <c r="AY1009" s="157"/>
      <c r="AZ1009" s="157"/>
      <c r="BA1009" s="157"/>
      <c r="BB1009" s="157"/>
      <c r="BC1009" s="157"/>
      <c r="BD1009" s="157"/>
      <c r="BE1009" s="157"/>
      <c r="BF1009" s="157"/>
      <c r="BG1009" s="157"/>
      <c r="BH1009" s="157"/>
      <c r="BI1009" s="157"/>
      <c r="BJ1009" s="157"/>
      <c r="BK1009" s="157"/>
      <c r="BL1009" s="157"/>
      <c r="BM1009" s="157"/>
      <c r="BN1009" s="157"/>
      <c r="BO1009" s="157"/>
      <c r="BP1009" s="157"/>
    </row>
    <row r="1010" spans="1:68" ht="12.75">
      <c r="A1010" s="156"/>
      <c r="B1010" s="157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157"/>
      <c r="AX1010" s="157"/>
      <c r="AY1010" s="157"/>
      <c r="AZ1010" s="157"/>
      <c r="BA1010" s="157"/>
      <c r="BB1010" s="157"/>
      <c r="BC1010" s="157"/>
      <c r="BD1010" s="157"/>
      <c r="BE1010" s="157"/>
      <c r="BF1010" s="157"/>
      <c r="BG1010" s="157"/>
      <c r="BH1010" s="157"/>
      <c r="BI1010" s="157"/>
      <c r="BJ1010" s="157"/>
      <c r="BK1010" s="157"/>
      <c r="BL1010" s="157"/>
      <c r="BM1010" s="157"/>
      <c r="BN1010" s="157"/>
      <c r="BO1010" s="157"/>
      <c r="BP1010" s="157"/>
    </row>
    <row r="1011" spans="1:68" ht="12.75">
      <c r="A1011" s="156"/>
      <c r="B1011" s="157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157"/>
      <c r="AX1011" s="157"/>
      <c r="AY1011" s="157"/>
      <c r="AZ1011" s="157"/>
      <c r="BA1011" s="157"/>
      <c r="BB1011" s="157"/>
      <c r="BC1011" s="157"/>
      <c r="BD1011" s="157"/>
      <c r="BE1011" s="157"/>
      <c r="BF1011" s="157"/>
      <c r="BG1011" s="157"/>
      <c r="BH1011" s="157"/>
      <c r="BI1011" s="157"/>
      <c r="BJ1011" s="157"/>
      <c r="BK1011" s="157"/>
      <c r="BL1011" s="157"/>
      <c r="BM1011" s="157"/>
      <c r="BN1011" s="157"/>
      <c r="BO1011" s="157"/>
      <c r="BP1011" s="157"/>
    </row>
    <row r="1012" spans="1:68" ht="12.75">
      <c r="A1012" s="156"/>
      <c r="B1012" s="157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157"/>
      <c r="AX1012" s="157"/>
      <c r="AY1012" s="157"/>
      <c r="AZ1012" s="157"/>
      <c r="BA1012" s="157"/>
      <c r="BB1012" s="157"/>
      <c r="BC1012" s="157"/>
      <c r="BD1012" s="157"/>
      <c r="BE1012" s="157"/>
      <c r="BF1012" s="157"/>
      <c r="BG1012" s="157"/>
      <c r="BH1012" s="157"/>
      <c r="BI1012" s="157"/>
      <c r="BJ1012" s="157"/>
      <c r="BK1012" s="157"/>
      <c r="BL1012" s="157"/>
      <c r="BM1012" s="157"/>
      <c r="BN1012" s="157"/>
      <c r="BO1012" s="157"/>
      <c r="BP1012" s="157"/>
    </row>
    <row r="1013" spans="1:68" ht="12.75">
      <c r="A1013" s="156"/>
      <c r="B1013" s="157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157"/>
      <c r="AX1013" s="157"/>
      <c r="AY1013" s="157"/>
      <c r="AZ1013" s="157"/>
      <c r="BA1013" s="157"/>
      <c r="BB1013" s="157"/>
      <c r="BC1013" s="157"/>
      <c r="BD1013" s="157"/>
      <c r="BE1013" s="157"/>
      <c r="BF1013" s="157"/>
      <c r="BG1013" s="157"/>
      <c r="BH1013" s="157"/>
      <c r="BI1013" s="157"/>
      <c r="BJ1013" s="157"/>
      <c r="BK1013" s="157"/>
      <c r="BL1013" s="157"/>
      <c r="BM1013" s="157"/>
      <c r="BN1013" s="157"/>
      <c r="BO1013" s="157"/>
      <c r="BP1013" s="157"/>
    </row>
    <row r="1014" spans="1:68" ht="12.75">
      <c r="A1014" s="156"/>
      <c r="B1014" s="157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157"/>
      <c r="AX1014" s="157"/>
      <c r="AY1014" s="157"/>
      <c r="AZ1014" s="157"/>
      <c r="BA1014" s="157"/>
      <c r="BB1014" s="157"/>
      <c r="BC1014" s="157"/>
      <c r="BD1014" s="157"/>
      <c r="BE1014" s="157"/>
      <c r="BF1014" s="157"/>
      <c r="BG1014" s="157"/>
      <c r="BH1014" s="157"/>
      <c r="BI1014" s="157"/>
      <c r="BJ1014" s="157"/>
      <c r="BK1014" s="157"/>
      <c r="BL1014" s="157"/>
      <c r="BM1014" s="157"/>
      <c r="BN1014" s="157"/>
      <c r="BO1014" s="157"/>
      <c r="BP1014" s="157"/>
    </row>
    <row r="1015" spans="1:68" ht="12.75">
      <c r="A1015" s="156"/>
      <c r="B1015" s="157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157"/>
      <c r="AX1015" s="157"/>
      <c r="AY1015" s="157"/>
      <c r="AZ1015" s="157"/>
      <c r="BA1015" s="157"/>
      <c r="BB1015" s="157"/>
      <c r="BC1015" s="157"/>
      <c r="BD1015" s="157"/>
      <c r="BE1015" s="157"/>
      <c r="BF1015" s="157"/>
      <c r="BG1015" s="157"/>
      <c r="BH1015" s="157"/>
      <c r="BI1015" s="157"/>
      <c r="BJ1015" s="157"/>
      <c r="BK1015" s="157"/>
      <c r="BL1015" s="157"/>
      <c r="BM1015" s="157"/>
      <c r="BN1015" s="157"/>
      <c r="BO1015" s="157"/>
      <c r="BP1015" s="157"/>
    </row>
    <row r="1016" spans="1:68" ht="12.75">
      <c r="A1016" s="156"/>
      <c r="B1016" s="157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157"/>
      <c r="AX1016" s="157"/>
      <c r="AY1016" s="157"/>
      <c r="AZ1016" s="157"/>
      <c r="BA1016" s="157"/>
      <c r="BB1016" s="157"/>
      <c r="BC1016" s="157"/>
      <c r="BD1016" s="157"/>
      <c r="BE1016" s="157"/>
      <c r="BF1016" s="157"/>
      <c r="BG1016" s="157"/>
      <c r="BH1016" s="157"/>
      <c r="BI1016" s="157"/>
      <c r="BJ1016" s="157"/>
      <c r="BK1016" s="157"/>
      <c r="BL1016" s="157"/>
      <c r="BM1016" s="157"/>
      <c r="BN1016" s="157"/>
      <c r="BO1016" s="157"/>
      <c r="BP1016" s="157"/>
    </row>
    <row r="1017" spans="1:68" ht="12.75">
      <c r="A1017" s="156"/>
      <c r="B1017" s="157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157"/>
      <c r="AX1017" s="157"/>
      <c r="AY1017" s="157"/>
      <c r="AZ1017" s="157"/>
      <c r="BA1017" s="157"/>
      <c r="BB1017" s="157"/>
      <c r="BC1017" s="157"/>
      <c r="BD1017" s="157"/>
      <c r="BE1017" s="157"/>
      <c r="BF1017" s="157"/>
      <c r="BG1017" s="157"/>
      <c r="BH1017" s="157"/>
      <c r="BI1017" s="157"/>
      <c r="BJ1017" s="157"/>
      <c r="BK1017" s="157"/>
      <c r="BL1017" s="157"/>
      <c r="BM1017" s="157"/>
      <c r="BN1017" s="157"/>
      <c r="BO1017" s="157"/>
      <c r="BP1017" s="157"/>
    </row>
    <row r="1018" spans="1:68" ht="12.75">
      <c r="A1018" s="156"/>
      <c r="B1018" s="157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157"/>
      <c r="AX1018" s="157"/>
      <c r="AY1018" s="157"/>
      <c r="AZ1018" s="157"/>
      <c r="BA1018" s="157"/>
      <c r="BB1018" s="157"/>
      <c r="BC1018" s="157"/>
      <c r="BD1018" s="157"/>
      <c r="BE1018" s="157"/>
      <c r="BF1018" s="157"/>
      <c r="BG1018" s="157"/>
      <c r="BH1018" s="157"/>
      <c r="BI1018" s="157"/>
      <c r="BJ1018" s="157"/>
      <c r="BK1018" s="157"/>
      <c r="BL1018" s="157"/>
      <c r="BM1018" s="157"/>
      <c r="BN1018" s="157"/>
      <c r="BO1018" s="157"/>
      <c r="BP1018" s="157"/>
    </row>
    <row r="1019" spans="1:68" ht="12.75">
      <c r="A1019" s="156"/>
      <c r="B1019" s="157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157"/>
      <c r="AX1019" s="157"/>
      <c r="AY1019" s="157"/>
      <c r="AZ1019" s="157"/>
      <c r="BA1019" s="157"/>
      <c r="BB1019" s="157"/>
      <c r="BC1019" s="157"/>
      <c r="BD1019" s="157"/>
      <c r="BE1019" s="157"/>
      <c r="BF1019" s="157"/>
      <c r="BG1019" s="157"/>
      <c r="BH1019" s="157"/>
      <c r="BI1019" s="157"/>
      <c r="BJ1019" s="157"/>
      <c r="BK1019" s="157"/>
      <c r="BL1019" s="157"/>
      <c r="BM1019" s="157"/>
      <c r="BN1019" s="157"/>
      <c r="BO1019" s="157"/>
      <c r="BP1019" s="157"/>
    </row>
    <row r="1020" spans="1:68" ht="12.75">
      <c r="A1020" s="156"/>
      <c r="B1020" s="157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157"/>
      <c r="AX1020" s="157"/>
      <c r="AY1020" s="157"/>
      <c r="AZ1020" s="157"/>
      <c r="BA1020" s="157"/>
      <c r="BB1020" s="157"/>
      <c r="BC1020" s="157"/>
      <c r="BD1020" s="157"/>
      <c r="BE1020" s="157"/>
      <c r="BF1020" s="157"/>
      <c r="BG1020" s="157"/>
      <c r="BH1020" s="157"/>
      <c r="BI1020" s="157"/>
      <c r="BJ1020" s="157"/>
      <c r="BK1020" s="157"/>
      <c r="BL1020" s="157"/>
      <c r="BM1020" s="157"/>
      <c r="BN1020" s="157"/>
      <c r="BO1020" s="157"/>
      <c r="BP1020" s="157"/>
    </row>
    <row r="1021" spans="1:68" ht="12.75">
      <c r="A1021" s="156"/>
      <c r="B1021" s="157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157"/>
      <c r="AX1021" s="157"/>
      <c r="AY1021" s="157"/>
      <c r="AZ1021" s="157"/>
      <c r="BA1021" s="157"/>
      <c r="BB1021" s="157"/>
      <c r="BC1021" s="157"/>
      <c r="BD1021" s="157"/>
      <c r="BE1021" s="157"/>
      <c r="BF1021" s="157"/>
      <c r="BG1021" s="157"/>
      <c r="BH1021" s="157"/>
      <c r="BI1021" s="157"/>
      <c r="BJ1021" s="157"/>
      <c r="BK1021" s="157"/>
      <c r="BL1021" s="157"/>
      <c r="BM1021" s="157"/>
      <c r="BN1021" s="157"/>
      <c r="BO1021" s="157"/>
      <c r="BP1021" s="157"/>
    </row>
    <row r="1022" spans="1:68" ht="12.75">
      <c r="A1022" s="156"/>
      <c r="B1022" s="157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157"/>
      <c r="AX1022" s="157"/>
      <c r="AY1022" s="157"/>
      <c r="AZ1022" s="157"/>
      <c r="BA1022" s="157"/>
      <c r="BB1022" s="157"/>
      <c r="BC1022" s="157"/>
      <c r="BD1022" s="157"/>
      <c r="BE1022" s="157"/>
      <c r="BF1022" s="157"/>
      <c r="BG1022" s="157"/>
      <c r="BH1022" s="157"/>
      <c r="BI1022" s="157"/>
      <c r="BJ1022" s="157"/>
      <c r="BK1022" s="157"/>
      <c r="BL1022" s="157"/>
      <c r="BM1022" s="157"/>
      <c r="BN1022" s="157"/>
      <c r="BO1022" s="157"/>
      <c r="BP1022" s="157"/>
    </row>
    <row r="1023" spans="1:68" ht="12.75">
      <c r="A1023" s="156"/>
      <c r="B1023" s="157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157"/>
      <c r="AX1023" s="157"/>
      <c r="AY1023" s="157"/>
      <c r="AZ1023" s="157"/>
      <c r="BA1023" s="157"/>
      <c r="BB1023" s="157"/>
      <c r="BC1023" s="157"/>
      <c r="BD1023" s="157"/>
      <c r="BE1023" s="157"/>
      <c r="BF1023" s="157"/>
      <c r="BG1023" s="157"/>
      <c r="BH1023" s="157"/>
      <c r="BI1023" s="157"/>
      <c r="BJ1023" s="157"/>
      <c r="BK1023" s="157"/>
      <c r="BL1023" s="157"/>
      <c r="BM1023" s="157"/>
      <c r="BN1023" s="157"/>
      <c r="BO1023" s="157"/>
      <c r="BP1023" s="157"/>
    </row>
    <row r="1024" spans="1:68" ht="12.75">
      <c r="A1024" s="156"/>
      <c r="B1024" s="157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157"/>
      <c r="AX1024" s="157"/>
      <c r="AY1024" s="157"/>
      <c r="AZ1024" s="157"/>
      <c r="BA1024" s="157"/>
      <c r="BB1024" s="157"/>
      <c r="BC1024" s="157"/>
      <c r="BD1024" s="157"/>
      <c r="BE1024" s="157"/>
      <c r="BF1024" s="157"/>
      <c r="BG1024" s="157"/>
      <c r="BH1024" s="157"/>
      <c r="BI1024" s="157"/>
      <c r="BJ1024" s="157"/>
      <c r="BK1024" s="157"/>
      <c r="BL1024" s="157"/>
      <c r="BM1024" s="157"/>
      <c r="BN1024" s="157"/>
      <c r="BO1024" s="157"/>
      <c r="BP1024" s="157"/>
    </row>
    <row r="1025" spans="1:68" ht="12.75">
      <c r="A1025" s="156"/>
      <c r="B1025" s="157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157"/>
      <c r="AX1025" s="157"/>
      <c r="AY1025" s="157"/>
      <c r="AZ1025" s="157"/>
      <c r="BA1025" s="157"/>
      <c r="BB1025" s="157"/>
      <c r="BC1025" s="157"/>
      <c r="BD1025" s="157"/>
      <c r="BE1025" s="157"/>
      <c r="BF1025" s="157"/>
      <c r="BG1025" s="157"/>
      <c r="BH1025" s="157"/>
      <c r="BI1025" s="157"/>
      <c r="BJ1025" s="157"/>
      <c r="BK1025" s="157"/>
      <c r="BL1025" s="157"/>
      <c r="BM1025" s="157"/>
      <c r="BN1025" s="157"/>
      <c r="BO1025" s="157"/>
      <c r="BP1025" s="157"/>
    </row>
    <row r="1026" spans="1:68" ht="12.75">
      <c r="A1026" s="156"/>
      <c r="B1026" s="157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157"/>
      <c r="AX1026" s="157"/>
      <c r="AY1026" s="157"/>
      <c r="AZ1026" s="157"/>
      <c r="BA1026" s="157"/>
      <c r="BB1026" s="157"/>
      <c r="BC1026" s="157"/>
      <c r="BD1026" s="157"/>
      <c r="BE1026" s="157"/>
      <c r="BF1026" s="157"/>
      <c r="BG1026" s="157"/>
      <c r="BH1026" s="157"/>
      <c r="BI1026" s="157"/>
      <c r="BJ1026" s="157"/>
      <c r="BK1026" s="157"/>
      <c r="BL1026" s="157"/>
      <c r="BM1026" s="157"/>
      <c r="BN1026" s="157"/>
      <c r="BO1026" s="157"/>
      <c r="BP1026" s="157"/>
    </row>
    <row r="1027" spans="1:68" ht="12.75">
      <c r="A1027" s="156"/>
      <c r="B1027" s="157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157"/>
      <c r="AX1027" s="157"/>
      <c r="AY1027" s="157"/>
      <c r="AZ1027" s="157"/>
      <c r="BA1027" s="157"/>
      <c r="BB1027" s="157"/>
      <c r="BC1027" s="157"/>
      <c r="BD1027" s="157"/>
      <c r="BE1027" s="157"/>
      <c r="BF1027" s="157"/>
      <c r="BG1027" s="157"/>
      <c r="BH1027" s="157"/>
      <c r="BI1027" s="157"/>
      <c r="BJ1027" s="157"/>
      <c r="BK1027" s="157"/>
      <c r="BL1027" s="157"/>
      <c r="BM1027" s="157"/>
      <c r="BN1027" s="157"/>
      <c r="BO1027" s="157"/>
      <c r="BP1027" s="157"/>
    </row>
    <row r="1028" spans="1:68" ht="12.75">
      <c r="A1028" s="156"/>
      <c r="B1028" s="157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157"/>
      <c r="AX1028" s="157"/>
      <c r="AY1028" s="157"/>
      <c r="AZ1028" s="157"/>
      <c r="BA1028" s="157"/>
      <c r="BB1028" s="157"/>
      <c r="BC1028" s="157"/>
      <c r="BD1028" s="157"/>
      <c r="BE1028" s="157"/>
      <c r="BF1028" s="157"/>
      <c r="BG1028" s="157"/>
      <c r="BH1028" s="157"/>
      <c r="BI1028" s="157"/>
      <c r="BJ1028" s="157"/>
      <c r="BK1028" s="157"/>
      <c r="BL1028" s="157"/>
      <c r="BM1028" s="157"/>
      <c r="BN1028" s="157"/>
      <c r="BO1028" s="157"/>
      <c r="BP1028" s="157"/>
    </row>
    <row r="1029" spans="1:68" ht="12.75">
      <c r="A1029" s="156"/>
      <c r="B1029" s="157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157"/>
      <c r="AX1029" s="157"/>
      <c r="AY1029" s="157"/>
      <c r="AZ1029" s="157"/>
      <c r="BA1029" s="157"/>
      <c r="BB1029" s="157"/>
      <c r="BC1029" s="157"/>
      <c r="BD1029" s="157"/>
      <c r="BE1029" s="157"/>
      <c r="BF1029" s="157"/>
      <c r="BG1029" s="157"/>
      <c r="BH1029" s="157"/>
      <c r="BI1029" s="157"/>
      <c r="BJ1029" s="157"/>
      <c r="BK1029" s="157"/>
      <c r="BL1029" s="157"/>
      <c r="BM1029" s="157"/>
      <c r="BN1029" s="157"/>
      <c r="BO1029" s="157"/>
      <c r="BP1029" s="157"/>
    </row>
    <row r="1030" spans="1:68" ht="12.75">
      <c r="A1030" s="156"/>
      <c r="B1030" s="157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157"/>
      <c r="AX1030" s="157"/>
      <c r="AY1030" s="157"/>
      <c r="AZ1030" s="157"/>
      <c r="BA1030" s="157"/>
      <c r="BB1030" s="157"/>
      <c r="BC1030" s="157"/>
      <c r="BD1030" s="157"/>
      <c r="BE1030" s="157"/>
      <c r="BF1030" s="157"/>
      <c r="BG1030" s="157"/>
      <c r="BH1030" s="157"/>
      <c r="BI1030" s="157"/>
      <c r="BJ1030" s="157"/>
      <c r="BK1030" s="157"/>
      <c r="BL1030" s="157"/>
      <c r="BM1030" s="157"/>
      <c r="BN1030" s="157"/>
      <c r="BO1030" s="157"/>
      <c r="BP1030" s="157"/>
    </row>
    <row r="1031" spans="1:68" ht="12.75">
      <c r="A1031" s="156"/>
      <c r="B1031" s="157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157"/>
      <c r="AX1031" s="157"/>
      <c r="AY1031" s="157"/>
      <c r="AZ1031" s="157"/>
      <c r="BA1031" s="157"/>
      <c r="BB1031" s="157"/>
      <c r="BC1031" s="157"/>
      <c r="BD1031" s="157"/>
      <c r="BE1031" s="157"/>
      <c r="BF1031" s="157"/>
      <c r="BG1031" s="157"/>
      <c r="BH1031" s="157"/>
      <c r="BI1031" s="157"/>
      <c r="BJ1031" s="157"/>
      <c r="BK1031" s="157"/>
      <c r="BL1031" s="157"/>
      <c r="BM1031" s="157"/>
      <c r="BN1031" s="157"/>
      <c r="BO1031" s="157"/>
      <c r="BP1031" s="157"/>
    </row>
    <row r="1032" spans="1:68" ht="12.75">
      <c r="A1032" s="156"/>
      <c r="B1032" s="157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157"/>
      <c r="AX1032" s="157"/>
      <c r="AY1032" s="157"/>
      <c r="AZ1032" s="157"/>
      <c r="BA1032" s="157"/>
      <c r="BB1032" s="157"/>
      <c r="BC1032" s="157"/>
      <c r="BD1032" s="157"/>
      <c r="BE1032" s="157"/>
      <c r="BF1032" s="157"/>
      <c r="BG1032" s="157"/>
      <c r="BH1032" s="157"/>
      <c r="BI1032" s="157"/>
      <c r="BJ1032" s="157"/>
      <c r="BK1032" s="157"/>
      <c r="BL1032" s="157"/>
      <c r="BM1032" s="157"/>
      <c r="BN1032" s="157"/>
      <c r="BO1032" s="157"/>
      <c r="BP1032" s="157"/>
    </row>
    <row r="1033" spans="1:68" ht="12.75">
      <c r="A1033" s="156"/>
      <c r="B1033" s="157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157"/>
      <c r="AX1033" s="157"/>
      <c r="AY1033" s="157"/>
      <c r="AZ1033" s="157"/>
      <c r="BA1033" s="157"/>
      <c r="BB1033" s="157"/>
      <c r="BC1033" s="157"/>
      <c r="BD1033" s="157"/>
      <c r="BE1033" s="157"/>
      <c r="BF1033" s="157"/>
      <c r="BG1033" s="157"/>
      <c r="BH1033" s="157"/>
      <c r="BI1033" s="157"/>
      <c r="BJ1033" s="157"/>
      <c r="BK1033" s="157"/>
      <c r="BL1033" s="157"/>
      <c r="BM1033" s="157"/>
      <c r="BN1033" s="157"/>
      <c r="BO1033" s="157"/>
      <c r="BP1033" s="157"/>
    </row>
    <row r="1034" spans="1:68" ht="12.75">
      <c r="A1034" s="156"/>
      <c r="B1034" s="157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157"/>
      <c r="AX1034" s="157"/>
      <c r="AY1034" s="157"/>
      <c r="AZ1034" s="157"/>
      <c r="BA1034" s="157"/>
      <c r="BB1034" s="157"/>
      <c r="BC1034" s="157"/>
      <c r="BD1034" s="157"/>
      <c r="BE1034" s="157"/>
      <c r="BF1034" s="157"/>
      <c r="BG1034" s="157"/>
      <c r="BH1034" s="157"/>
      <c r="BI1034" s="157"/>
      <c r="BJ1034" s="157"/>
      <c r="BK1034" s="157"/>
      <c r="BL1034" s="157"/>
      <c r="BM1034" s="157"/>
      <c r="BN1034" s="157"/>
      <c r="BO1034" s="157"/>
      <c r="BP1034" s="157"/>
    </row>
    <row r="1035" spans="1:68" ht="12.75">
      <c r="A1035" s="156"/>
      <c r="B1035" s="157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157"/>
      <c r="AX1035" s="157"/>
      <c r="AY1035" s="157"/>
      <c r="AZ1035" s="157"/>
      <c r="BA1035" s="157"/>
      <c r="BB1035" s="157"/>
      <c r="BC1035" s="157"/>
      <c r="BD1035" s="157"/>
      <c r="BE1035" s="157"/>
      <c r="BF1035" s="157"/>
      <c r="BG1035" s="157"/>
      <c r="BH1035" s="157"/>
      <c r="BI1035" s="157"/>
      <c r="BJ1035" s="157"/>
      <c r="BK1035" s="157"/>
      <c r="BL1035" s="157"/>
      <c r="BM1035" s="157"/>
      <c r="BN1035" s="157"/>
      <c r="BO1035" s="157"/>
      <c r="BP1035" s="157"/>
    </row>
    <row r="1036" spans="1:68" ht="12.75">
      <c r="A1036" s="156"/>
      <c r="B1036" s="157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157"/>
      <c r="AX1036" s="157"/>
      <c r="AY1036" s="157"/>
      <c r="AZ1036" s="157"/>
      <c r="BA1036" s="157"/>
      <c r="BB1036" s="157"/>
      <c r="BC1036" s="157"/>
      <c r="BD1036" s="157"/>
      <c r="BE1036" s="157"/>
      <c r="BF1036" s="157"/>
      <c r="BG1036" s="157"/>
      <c r="BH1036" s="157"/>
      <c r="BI1036" s="157"/>
      <c r="BJ1036" s="157"/>
      <c r="BK1036" s="157"/>
      <c r="BL1036" s="157"/>
      <c r="BM1036" s="157"/>
      <c r="BN1036" s="157"/>
      <c r="BO1036" s="157"/>
      <c r="BP1036" s="157"/>
    </row>
    <row r="1037" spans="1:68" ht="12.75">
      <c r="A1037" s="156"/>
      <c r="B1037" s="157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157"/>
      <c r="AX1037" s="157"/>
      <c r="AY1037" s="157"/>
      <c r="AZ1037" s="157"/>
      <c r="BA1037" s="157"/>
      <c r="BB1037" s="157"/>
      <c r="BC1037" s="157"/>
      <c r="BD1037" s="157"/>
      <c r="BE1037" s="157"/>
      <c r="BF1037" s="157"/>
      <c r="BG1037" s="157"/>
      <c r="BH1037" s="157"/>
      <c r="BI1037" s="157"/>
      <c r="BJ1037" s="157"/>
      <c r="BK1037" s="157"/>
      <c r="BL1037" s="157"/>
      <c r="BM1037" s="157"/>
      <c r="BN1037" s="157"/>
      <c r="BO1037" s="157"/>
      <c r="BP1037" s="157"/>
    </row>
    <row r="1038" spans="1:68" ht="12.75">
      <c r="A1038" s="156"/>
      <c r="B1038" s="157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157"/>
      <c r="AX1038" s="157"/>
      <c r="AY1038" s="157"/>
      <c r="AZ1038" s="157"/>
      <c r="BA1038" s="157"/>
      <c r="BB1038" s="157"/>
      <c r="BC1038" s="157"/>
      <c r="BD1038" s="157"/>
      <c r="BE1038" s="157"/>
      <c r="BF1038" s="157"/>
      <c r="BG1038" s="157"/>
      <c r="BH1038" s="157"/>
      <c r="BI1038" s="157"/>
      <c r="BJ1038" s="157"/>
      <c r="BK1038" s="157"/>
      <c r="BL1038" s="157"/>
      <c r="BM1038" s="157"/>
      <c r="BN1038" s="157"/>
      <c r="BO1038" s="157"/>
      <c r="BP1038" s="157"/>
    </row>
    <row r="1039" spans="1:68" ht="12.75">
      <c r="A1039" s="156"/>
      <c r="B1039" s="157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157"/>
      <c r="AX1039" s="157"/>
      <c r="AY1039" s="157"/>
      <c r="AZ1039" s="157"/>
      <c r="BA1039" s="157"/>
      <c r="BB1039" s="157"/>
      <c r="BC1039" s="157"/>
      <c r="BD1039" s="157"/>
      <c r="BE1039" s="157"/>
      <c r="BF1039" s="157"/>
      <c r="BG1039" s="157"/>
      <c r="BH1039" s="157"/>
      <c r="BI1039" s="157"/>
      <c r="BJ1039" s="157"/>
      <c r="BK1039" s="157"/>
      <c r="BL1039" s="157"/>
      <c r="BM1039" s="157"/>
      <c r="BN1039" s="157"/>
      <c r="BO1039" s="157"/>
      <c r="BP1039" s="157"/>
    </row>
    <row r="1040" spans="1:68" ht="12.75">
      <c r="A1040" s="156"/>
      <c r="B1040" s="157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157"/>
      <c r="AX1040" s="157"/>
      <c r="AY1040" s="157"/>
      <c r="AZ1040" s="157"/>
      <c r="BA1040" s="157"/>
      <c r="BB1040" s="157"/>
      <c r="BC1040" s="157"/>
      <c r="BD1040" s="157"/>
      <c r="BE1040" s="157"/>
      <c r="BF1040" s="157"/>
      <c r="BG1040" s="157"/>
      <c r="BH1040" s="157"/>
      <c r="BI1040" s="157"/>
      <c r="BJ1040" s="157"/>
      <c r="BK1040" s="157"/>
      <c r="BL1040" s="157"/>
      <c r="BM1040" s="157"/>
      <c r="BN1040" s="157"/>
      <c r="BO1040" s="157"/>
      <c r="BP1040" s="157"/>
    </row>
    <row r="1041" spans="1:68" ht="12.75">
      <c r="A1041" s="156"/>
      <c r="B1041" s="157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157"/>
      <c r="AX1041" s="157"/>
      <c r="AY1041" s="157"/>
      <c r="AZ1041" s="157"/>
      <c r="BA1041" s="157"/>
      <c r="BB1041" s="157"/>
      <c r="BC1041" s="157"/>
      <c r="BD1041" s="157"/>
      <c r="BE1041" s="157"/>
      <c r="BF1041" s="157"/>
      <c r="BG1041" s="157"/>
      <c r="BH1041" s="157"/>
      <c r="BI1041" s="157"/>
      <c r="BJ1041" s="157"/>
      <c r="BK1041" s="157"/>
      <c r="BL1041" s="157"/>
      <c r="BM1041" s="157"/>
      <c r="BN1041" s="157"/>
      <c r="BO1041" s="157"/>
      <c r="BP1041" s="157"/>
    </row>
    <row r="1042" spans="1:68" ht="12.75">
      <c r="A1042" s="156"/>
      <c r="B1042" s="157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157"/>
      <c r="AX1042" s="157"/>
      <c r="AY1042" s="157"/>
      <c r="AZ1042" s="157"/>
      <c r="BA1042" s="157"/>
      <c r="BB1042" s="157"/>
      <c r="BC1042" s="157"/>
      <c r="BD1042" s="157"/>
      <c r="BE1042" s="157"/>
      <c r="BF1042" s="157"/>
      <c r="BG1042" s="157"/>
      <c r="BH1042" s="157"/>
      <c r="BI1042" s="157"/>
      <c r="BJ1042" s="157"/>
      <c r="BK1042" s="157"/>
      <c r="BL1042" s="157"/>
      <c r="BM1042" s="157"/>
      <c r="BN1042" s="157"/>
      <c r="BO1042" s="157"/>
      <c r="BP1042" s="157"/>
    </row>
    <row r="1043" spans="1:68" ht="12.75">
      <c r="A1043" s="156"/>
      <c r="B1043" s="157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157"/>
      <c r="AX1043" s="157"/>
      <c r="AY1043" s="157"/>
      <c r="AZ1043" s="157"/>
      <c r="BA1043" s="157"/>
      <c r="BB1043" s="157"/>
      <c r="BC1043" s="157"/>
      <c r="BD1043" s="157"/>
      <c r="BE1043" s="157"/>
      <c r="BF1043" s="157"/>
      <c r="BG1043" s="157"/>
      <c r="BH1043" s="157"/>
      <c r="BI1043" s="157"/>
      <c r="BJ1043" s="157"/>
      <c r="BK1043" s="157"/>
      <c r="BL1043" s="157"/>
      <c r="BM1043" s="157"/>
      <c r="BN1043" s="157"/>
      <c r="BO1043" s="157"/>
      <c r="BP1043" s="157"/>
    </row>
    <row r="1044" spans="1:68" ht="12.75">
      <c r="A1044" s="156"/>
      <c r="B1044" s="157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157"/>
      <c r="AX1044" s="157"/>
      <c r="AY1044" s="157"/>
      <c r="AZ1044" s="157"/>
      <c r="BA1044" s="157"/>
      <c r="BB1044" s="157"/>
      <c r="BC1044" s="157"/>
      <c r="BD1044" s="157"/>
      <c r="BE1044" s="157"/>
      <c r="BF1044" s="157"/>
      <c r="BG1044" s="157"/>
      <c r="BH1044" s="157"/>
      <c r="BI1044" s="157"/>
      <c r="BJ1044" s="157"/>
      <c r="BK1044" s="157"/>
      <c r="BL1044" s="157"/>
      <c r="BM1044" s="157"/>
      <c r="BN1044" s="157"/>
      <c r="BO1044" s="157"/>
      <c r="BP1044" s="157"/>
    </row>
    <row r="1045" spans="1:68" ht="12.75">
      <c r="A1045" s="156"/>
      <c r="B1045" s="157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157"/>
      <c r="AX1045" s="157"/>
      <c r="AY1045" s="157"/>
      <c r="AZ1045" s="157"/>
      <c r="BA1045" s="157"/>
      <c r="BB1045" s="157"/>
      <c r="BC1045" s="157"/>
      <c r="BD1045" s="157"/>
      <c r="BE1045" s="157"/>
      <c r="BF1045" s="157"/>
      <c r="BG1045" s="157"/>
      <c r="BH1045" s="157"/>
      <c r="BI1045" s="157"/>
      <c r="BJ1045" s="157"/>
      <c r="BK1045" s="157"/>
      <c r="BL1045" s="157"/>
      <c r="BM1045" s="157"/>
      <c r="BN1045" s="157"/>
      <c r="BO1045" s="157"/>
      <c r="BP1045" s="157"/>
    </row>
    <row r="1046" spans="1:68" ht="12.75">
      <c r="A1046" s="156"/>
      <c r="B1046" s="157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157"/>
      <c r="AX1046" s="157"/>
      <c r="AY1046" s="157"/>
      <c r="AZ1046" s="157"/>
      <c r="BA1046" s="157"/>
      <c r="BB1046" s="157"/>
      <c r="BC1046" s="157"/>
      <c r="BD1046" s="157"/>
      <c r="BE1046" s="157"/>
      <c r="BF1046" s="157"/>
      <c r="BG1046" s="157"/>
      <c r="BH1046" s="157"/>
      <c r="BI1046" s="157"/>
      <c r="BJ1046" s="157"/>
      <c r="BK1046" s="157"/>
      <c r="BL1046" s="157"/>
      <c r="BM1046" s="157"/>
      <c r="BN1046" s="157"/>
      <c r="BO1046" s="157"/>
      <c r="BP1046" s="157"/>
    </row>
    <row r="1047" spans="1:68" ht="12.75">
      <c r="A1047" s="156"/>
      <c r="B1047" s="157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157"/>
      <c r="AX1047" s="157"/>
      <c r="AY1047" s="157"/>
      <c r="AZ1047" s="157"/>
      <c r="BA1047" s="157"/>
      <c r="BB1047" s="157"/>
      <c r="BC1047" s="157"/>
      <c r="BD1047" s="157"/>
      <c r="BE1047" s="157"/>
      <c r="BF1047" s="157"/>
      <c r="BG1047" s="157"/>
      <c r="BH1047" s="157"/>
      <c r="BI1047" s="157"/>
      <c r="BJ1047" s="157"/>
      <c r="BK1047" s="157"/>
      <c r="BL1047" s="157"/>
      <c r="BM1047" s="157"/>
      <c r="BN1047" s="157"/>
      <c r="BO1047" s="157"/>
      <c r="BP1047" s="157"/>
    </row>
    <row r="1048" spans="1:68" ht="12.75">
      <c r="A1048" s="156"/>
      <c r="B1048" s="157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157"/>
      <c r="AX1048" s="157"/>
      <c r="AY1048" s="157"/>
      <c r="AZ1048" s="157"/>
      <c r="BA1048" s="157"/>
      <c r="BB1048" s="157"/>
      <c r="BC1048" s="157"/>
      <c r="BD1048" s="157"/>
      <c r="BE1048" s="157"/>
      <c r="BF1048" s="157"/>
      <c r="BG1048" s="157"/>
      <c r="BH1048" s="157"/>
      <c r="BI1048" s="157"/>
      <c r="BJ1048" s="157"/>
      <c r="BK1048" s="157"/>
      <c r="BL1048" s="157"/>
      <c r="BM1048" s="157"/>
      <c r="BN1048" s="157"/>
      <c r="BO1048" s="157"/>
      <c r="BP1048" s="157"/>
    </row>
    <row r="1049" spans="1:68" ht="12.75">
      <c r="A1049" s="156"/>
      <c r="B1049" s="157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157"/>
      <c r="AX1049" s="157"/>
      <c r="AY1049" s="157"/>
      <c r="AZ1049" s="157"/>
      <c r="BA1049" s="157"/>
      <c r="BB1049" s="157"/>
      <c r="BC1049" s="157"/>
      <c r="BD1049" s="157"/>
      <c r="BE1049" s="157"/>
      <c r="BF1049" s="157"/>
      <c r="BG1049" s="157"/>
      <c r="BH1049" s="157"/>
      <c r="BI1049" s="157"/>
      <c r="BJ1049" s="157"/>
      <c r="BK1049" s="157"/>
      <c r="BL1049" s="157"/>
      <c r="BM1049" s="157"/>
      <c r="BN1049" s="157"/>
      <c r="BO1049" s="157"/>
      <c r="BP1049" s="157"/>
    </row>
    <row r="1050" spans="1:68" ht="12.75">
      <c r="A1050" s="156"/>
      <c r="B1050" s="157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157"/>
      <c r="AX1050" s="157"/>
      <c r="AY1050" s="157"/>
      <c r="AZ1050" s="157"/>
      <c r="BA1050" s="157"/>
      <c r="BB1050" s="157"/>
      <c r="BC1050" s="157"/>
      <c r="BD1050" s="157"/>
      <c r="BE1050" s="157"/>
      <c r="BF1050" s="157"/>
      <c r="BG1050" s="157"/>
      <c r="BH1050" s="157"/>
      <c r="BI1050" s="157"/>
      <c r="BJ1050" s="157"/>
      <c r="BK1050" s="157"/>
      <c r="BL1050" s="157"/>
      <c r="BM1050" s="157"/>
      <c r="BN1050" s="157"/>
      <c r="BO1050" s="157"/>
      <c r="BP1050" s="157"/>
    </row>
    <row r="1051" spans="1:68" ht="12.75">
      <c r="A1051" s="156"/>
      <c r="B1051" s="157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157"/>
      <c r="AX1051" s="157"/>
      <c r="AY1051" s="157"/>
      <c r="AZ1051" s="157"/>
      <c r="BA1051" s="157"/>
      <c r="BB1051" s="157"/>
      <c r="BC1051" s="157"/>
      <c r="BD1051" s="157"/>
      <c r="BE1051" s="157"/>
      <c r="BF1051" s="157"/>
      <c r="BG1051" s="157"/>
      <c r="BH1051" s="157"/>
      <c r="BI1051" s="157"/>
      <c r="BJ1051" s="157"/>
      <c r="BK1051" s="157"/>
      <c r="BL1051" s="157"/>
      <c r="BM1051" s="157"/>
      <c r="BN1051" s="157"/>
      <c r="BO1051" s="157"/>
      <c r="BP1051" s="157"/>
    </row>
    <row r="1052" spans="1:68" ht="12.75">
      <c r="A1052" s="156"/>
      <c r="B1052" s="157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157"/>
      <c r="AX1052" s="157"/>
      <c r="AY1052" s="157"/>
      <c r="AZ1052" s="157"/>
      <c r="BA1052" s="157"/>
      <c r="BB1052" s="157"/>
      <c r="BC1052" s="157"/>
      <c r="BD1052" s="157"/>
      <c r="BE1052" s="157"/>
      <c r="BF1052" s="157"/>
      <c r="BG1052" s="157"/>
      <c r="BH1052" s="157"/>
      <c r="BI1052" s="157"/>
      <c r="BJ1052" s="157"/>
      <c r="BK1052" s="157"/>
      <c r="BL1052" s="157"/>
      <c r="BM1052" s="157"/>
      <c r="BN1052" s="157"/>
      <c r="BO1052" s="157"/>
      <c r="BP1052" s="157"/>
    </row>
    <row r="1053" spans="1:68" ht="12.75">
      <c r="A1053" s="156"/>
      <c r="B1053" s="157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157"/>
      <c r="AX1053" s="157"/>
      <c r="AY1053" s="157"/>
      <c r="AZ1053" s="157"/>
      <c r="BA1053" s="157"/>
      <c r="BB1053" s="157"/>
      <c r="BC1053" s="157"/>
      <c r="BD1053" s="157"/>
      <c r="BE1053" s="157"/>
      <c r="BF1053" s="157"/>
      <c r="BG1053" s="157"/>
      <c r="BH1053" s="157"/>
      <c r="BI1053" s="157"/>
      <c r="BJ1053" s="157"/>
      <c r="BK1053" s="157"/>
      <c r="BL1053" s="157"/>
      <c r="BM1053" s="157"/>
      <c r="BN1053" s="157"/>
      <c r="BO1053" s="157"/>
      <c r="BP1053" s="157"/>
    </row>
    <row r="1054" spans="1:68" ht="12.75">
      <c r="A1054" s="156"/>
      <c r="B1054" s="157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157"/>
      <c r="AX1054" s="157"/>
      <c r="AY1054" s="157"/>
      <c r="AZ1054" s="157"/>
      <c r="BA1054" s="157"/>
      <c r="BB1054" s="157"/>
      <c r="BC1054" s="157"/>
      <c r="BD1054" s="157"/>
      <c r="BE1054" s="157"/>
      <c r="BF1054" s="157"/>
      <c r="BG1054" s="157"/>
      <c r="BH1054" s="157"/>
      <c r="BI1054" s="157"/>
      <c r="BJ1054" s="157"/>
      <c r="BK1054" s="157"/>
      <c r="BL1054" s="157"/>
      <c r="BM1054" s="157"/>
      <c r="BN1054" s="157"/>
      <c r="BO1054" s="157"/>
      <c r="BP1054" s="157"/>
    </row>
    <row r="1055" spans="1:68" ht="12.75">
      <c r="A1055" s="156"/>
      <c r="B1055" s="157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157"/>
      <c r="AX1055" s="157"/>
      <c r="AY1055" s="157"/>
      <c r="AZ1055" s="157"/>
      <c r="BA1055" s="157"/>
      <c r="BB1055" s="157"/>
      <c r="BC1055" s="157"/>
      <c r="BD1055" s="157"/>
      <c r="BE1055" s="157"/>
      <c r="BF1055" s="157"/>
      <c r="BG1055" s="157"/>
      <c r="BH1055" s="157"/>
      <c r="BI1055" s="157"/>
      <c r="BJ1055" s="157"/>
      <c r="BK1055" s="157"/>
      <c r="BL1055" s="157"/>
      <c r="BM1055" s="157"/>
      <c r="BN1055" s="157"/>
      <c r="BO1055" s="157"/>
      <c r="BP1055" s="157"/>
    </row>
    <row r="1056" spans="1:68" ht="12.75">
      <c r="A1056" s="156"/>
      <c r="B1056" s="157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157"/>
      <c r="AX1056" s="157"/>
      <c r="AY1056" s="157"/>
      <c r="AZ1056" s="157"/>
      <c r="BA1056" s="157"/>
      <c r="BB1056" s="157"/>
      <c r="BC1056" s="157"/>
      <c r="BD1056" s="157"/>
      <c r="BE1056" s="157"/>
      <c r="BF1056" s="157"/>
      <c r="BG1056" s="157"/>
      <c r="BH1056" s="157"/>
      <c r="BI1056" s="157"/>
      <c r="BJ1056" s="157"/>
      <c r="BK1056" s="157"/>
      <c r="BL1056" s="157"/>
      <c r="BM1056" s="157"/>
      <c r="BN1056" s="157"/>
      <c r="BO1056" s="157"/>
      <c r="BP1056" s="157"/>
    </row>
    <row r="1057" spans="1:68" ht="12.75">
      <c r="A1057" s="156"/>
      <c r="B1057" s="157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157"/>
      <c r="AX1057" s="157"/>
      <c r="AY1057" s="157"/>
      <c r="AZ1057" s="157"/>
      <c r="BA1057" s="157"/>
      <c r="BB1057" s="157"/>
      <c r="BC1057" s="157"/>
      <c r="BD1057" s="157"/>
      <c r="BE1057" s="157"/>
      <c r="BF1057" s="157"/>
      <c r="BG1057" s="157"/>
      <c r="BH1057" s="157"/>
      <c r="BI1057" s="157"/>
      <c r="BJ1057" s="157"/>
      <c r="BK1057" s="157"/>
      <c r="BL1057" s="157"/>
      <c r="BM1057" s="157"/>
      <c r="BN1057" s="157"/>
      <c r="BO1057" s="157"/>
      <c r="BP1057" s="157"/>
    </row>
    <row r="1058" spans="1:68" ht="12.75">
      <c r="A1058" s="156"/>
      <c r="B1058" s="157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157"/>
      <c r="AX1058" s="157"/>
      <c r="AY1058" s="157"/>
      <c r="AZ1058" s="157"/>
      <c r="BA1058" s="157"/>
      <c r="BB1058" s="157"/>
      <c r="BC1058" s="157"/>
      <c r="BD1058" s="157"/>
      <c r="BE1058" s="157"/>
      <c r="BF1058" s="157"/>
      <c r="BG1058" s="157"/>
      <c r="BH1058" s="157"/>
      <c r="BI1058" s="157"/>
      <c r="BJ1058" s="157"/>
      <c r="BK1058" s="157"/>
      <c r="BL1058" s="157"/>
      <c r="BM1058" s="157"/>
      <c r="BN1058" s="157"/>
      <c r="BO1058" s="157"/>
      <c r="BP1058" s="157"/>
    </row>
    <row r="1059" spans="1:68" ht="12.75">
      <c r="A1059" s="156"/>
      <c r="B1059" s="157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157"/>
      <c r="AX1059" s="157"/>
      <c r="AY1059" s="157"/>
      <c r="AZ1059" s="157"/>
      <c r="BA1059" s="157"/>
      <c r="BB1059" s="157"/>
      <c r="BC1059" s="157"/>
      <c r="BD1059" s="157"/>
      <c r="BE1059" s="157"/>
      <c r="BF1059" s="157"/>
      <c r="BG1059" s="157"/>
      <c r="BH1059" s="157"/>
      <c r="BI1059" s="157"/>
      <c r="BJ1059" s="157"/>
      <c r="BK1059" s="157"/>
      <c r="BL1059" s="157"/>
      <c r="BM1059" s="157"/>
      <c r="BN1059" s="157"/>
      <c r="BO1059" s="157"/>
      <c r="BP1059" s="157"/>
    </row>
    <row r="1060" spans="1:68" ht="12.75">
      <c r="A1060" s="156"/>
      <c r="B1060" s="157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157"/>
      <c r="AX1060" s="157"/>
      <c r="AY1060" s="157"/>
      <c r="AZ1060" s="157"/>
      <c r="BA1060" s="157"/>
      <c r="BB1060" s="157"/>
      <c r="BC1060" s="157"/>
      <c r="BD1060" s="157"/>
      <c r="BE1060" s="157"/>
      <c r="BF1060" s="157"/>
      <c r="BG1060" s="157"/>
      <c r="BH1060" s="157"/>
      <c r="BI1060" s="157"/>
      <c r="BJ1060" s="157"/>
      <c r="BK1060" s="157"/>
      <c r="BL1060" s="157"/>
      <c r="BM1060" s="157"/>
      <c r="BN1060" s="157"/>
      <c r="BO1060" s="157"/>
      <c r="BP1060" s="157"/>
    </row>
    <row r="1061" spans="1:68" ht="12.75">
      <c r="A1061" s="156"/>
      <c r="B1061" s="157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157"/>
      <c r="AX1061" s="157"/>
      <c r="AY1061" s="157"/>
      <c r="AZ1061" s="157"/>
      <c r="BA1061" s="157"/>
      <c r="BB1061" s="157"/>
      <c r="BC1061" s="157"/>
      <c r="BD1061" s="157"/>
      <c r="BE1061" s="157"/>
      <c r="BF1061" s="157"/>
      <c r="BG1061" s="157"/>
      <c r="BH1061" s="157"/>
      <c r="BI1061" s="157"/>
      <c r="BJ1061" s="157"/>
      <c r="BK1061" s="157"/>
      <c r="BL1061" s="157"/>
      <c r="BM1061" s="157"/>
      <c r="BN1061" s="157"/>
      <c r="BO1061" s="157"/>
      <c r="BP1061" s="157"/>
    </row>
    <row r="1062" spans="1:68" ht="12.75">
      <c r="A1062" s="156"/>
      <c r="B1062" s="157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157"/>
      <c r="AX1062" s="157"/>
      <c r="AY1062" s="157"/>
      <c r="AZ1062" s="157"/>
      <c r="BA1062" s="157"/>
      <c r="BB1062" s="157"/>
      <c r="BC1062" s="157"/>
      <c r="BD1062" s="157"/>
      <c r="BE1062" s="157"/>
      <c r="BF1062" s="157"/>
      <c r="BG1062" s="157"/>
      <c r="BH1062" s="157"/>
      <c r="BI1062" s="157"/>
      <c r="BJ1062" s="157"/>
      <c r="BK1062" s="157"/>
      <c r="BL1062" s="157"/>
      <c r="BM1062" s="157"/>
      <c r="BN1062" s="157"/>
      <c r="BO1062" s="157"/>
      <c r="BP1062" s="157"/>
    </row>
    <row r="1063" spans="1:68" ht="12.75">
      <c r="A1063" s="156"/>
      <c r="B1063" s="157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157"/>
      <c r="AX1063" s="157"/>
      <c r="AY1063" s="157"/>
      <c r="AZ1063" s="157"/>
      <c r="BA1063" s="157"/>
      <c r="BB1063" s="157"/>
      <c r="BC1063" s="157"/>
      <c r="BD1063" s="157"/>
      <c r="BE1063" s="157"/>
      <c r="BF1063" s="157"/>
      <c r="BG1063" s="157"/>
      <c r="BH1063" s="157"/>
      <c r="BI1063" s="157"/>
      <c r="BJ1063" s="157"/>
      <c r="BK1063" s="157"/>
      <c r="BL1063" s="157"/>
      <c r="BM1063" s="157"/>
      <c r="BN1063" s="157"/>
      <c r="BO1063" s="157"/>
      <c r="BP1063" s="157"/>
    </row>
    <row r="1064" spans="1:68" ht="12.75">
      <c r="A1064" s="156"/>
      <c r="B1064" s="157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157"/>
      <c r="AX1064" s="157"/>
      <c r="AY1064" s="157"/>
      <c r="AZ1064" s="157"/>
      <c r="BA1064" s="157"/>
      <c r="BB1064" s="157"/>
      <c r="BC1064" s="157"/>
      <c r="BD1064" s="157"/>
      <c r="BE1064" s="157"/>
      <c r="BF1064" s="157"/>
      <c r="BG1064" s="157"/>
      <c r="BH1064" s="157"/>
      <c r="BI1064" s="157"/>
      <c r="BJ1064" s="157"/>
      <c r="BK1064" s="157"/>
      <c r="BL1064" s="157"/>
      <c r="BM1064" s="157"/>
      <c r="BN1064" s="157"/>
      <c r="BO1064" s="157"/>
      <c r="BP1064" s="15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94"/>
  <sheetViews>
    <sheetView tabSelected="1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E37" sqref="E37"/>
    </sheetView>
  </sheetViews>
  <sheetFormatPr baseColWidth="10" defaultColWidth="14.42578125" defaultRowHeight="15.75" customHeight="1"/>
  <sheetData>
    <row r="1" spans="1:23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>
      <c r="A2" s="9" t="s">
        <v>63</v>
      </c>
      <c r="B2" s="11" t="s">
        <v>72</v>
      </c>
      <c r="C2" s="9">
        <v>4652779</v>
      </c>
      <c r="D2" s="14">
        <f t="shared" ref="D2:D24" si="0">C2-50000</f>
        <v>4602779</v>
      </c>
      <c r="E2" s="16"/>
      <c r="F2" s="16"/>
      <c r="G2" s="17"/>
      <c r="H2" s="1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>
      <c r="A3" s="9" t="s">
        <v>73</v>
      </c>
      <c r="B3" s="11" t="s">
        <v>74</v>
      </c>
      <c r="C3" s="9">
        <v>4652788</v>
      </c>
      <c r="D3" s="14">
        <f t="shared" si="0"/>
        <v>4602788</v>
      </c>
      <c r="E3" s="16">
        <v>54070</v>
      </c>
      <c r="F3" s="16">
        <v>54139</v>
      </c>
      <c r="G3" s="19">
        <f>E3+D3</f>
        <v>4656858</v>
      </c>
      <c r="H3" s="19">
        <f>F3+D3</f>
        <v>4656927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>
      <c r="A4" s="21" t="s">
        <v>75</v>
      </c>
      <c r="B4" s="22" t="s">
        <v>72</v>
      </c>
      <c r="C4" s="21">
        <v>39328645</v>
      </c>
      <c r="D4" s="23">
        <f t="shared" si="0"/>
        <v>39278645</v>
      </c>
      <c r="E4" s="21"/>
      <c r="F4" s="21"/>
      <c r="G4" s="24"/>
      <c r="H4" s="2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>
      <c r="A5" s="21" t="s">
        <v>76</v>
      </c>
      <c r="B5" s="22" t="s">
        <v>74</v>
      </c>
      <c r="C5" s="21">
        <v>39328645</v>
      </c>
      <c r="D5" s="23">
        <f t="shared" si="0"/>
        <v>39278645</v>
      </c>
      <c r="E5" s="27">
        <v>54067</v>
      </c>
      <c r="F5" s="27">
        <v>54136</v>
      </c>
      <c r="G5" s="19">
        <f t="shared" ref="G5:G7" si="1">E5+D5</f>
        <v>39332712</v>
      </c>
      <c r="H5" s="19">
        <f t="shared" ref="H5:H7" si="2">F5+D5</f>
        <v>39332781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>
      <c r="A6" s="9" t="s">
        <v>77</v>
      </c>
      <c r="B6" s="11" t="s">
        <v>72</v>
      </c>
      <c r="C6" s="9">
        <v>4652761</v>
      </c>
      <c r="D6" s="14">
        <f t="shared" si="0"/>
        <v>4602761</v>
      </c>
      <c r="E6" s="16">
        <v>54097</v>
      </c>
      <c r="F6" s="16">
        <v>54166</v>
      </c>
      <c r="G6" s="19">
        <f t="shared" si="1"/>
        <v>4656858</v>
      </c>
      <c r="H6" s="19">
        <f t="shared" si="2"/>
        <v>4656927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9"/>
      <c r="B7" s="11" t="s">
        <v>78</v>
      </c>
      <c r="C7" s="9">
        <v>52459709</v>
      </c>
      <c r="D7" s="14">
        <f t="shared" si="0"/>
        <v>52409709</v>
      </c>
      <c r="E7" s="16">
        <v>51465</v>
      </c>
      <c r="F7" s="16">
        <v>51544</v>
      </c>
      <c r="G7" s="19">
        <f t="shared" si="1"/>
        <v>52461174</v>
      </c>
      <c r="H7" s="19">
        <f t="shared" si="2"/>
        <v>52461253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>
      <c r="A8" s="21" t="s">
        <v>79</v>
      </c>
      <c r="B8" s="22" t="s">
        <v>72</v>
      </c>
      <c r="C8" s="21">
        <v>929848</v>
      </c>
      <c r="D8" s="23">
        <f t="shared" si="0"/>
        <v>879848</v>
      </c>
      <c r="E8" s="27"/>
      <c r="F8" s="27"/>
      <c r="G8" s="24"/>
      <c r="H8" s="2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21"/>
      <c r="B9" s="22" t="s">
        <v>74</v>
      </c>
      <c r="C9" s="21">
        <v>92663</v>
      </c>
      <c r="D9" s="23">
        <f t="shared" si="0"/>
        <v>42663</v>
      </c>
      <c r="E9" s="27">
        <v>50572</v>
      </c>
      <c r="F9" s="27">
        <v>50636</v>
      </c>
      <c r="G9" s="19">
        <f>E9+D9</f>
        <v>93235</v>
      </c>
      <c r="H9" s="19">
        <f>F9+D9</f>
        <v>93299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>
      <c r="A10" s="9" t="s">
        <v>80</v>
      </c>
      <c r="B10" s="11" t="s">
        <v>72</v>
      </c>
      <c r="C10" s="9">
        <v>926621</v>
      </c>
      <c r="D10" s="14">
        <f t="shared" si="0"/>
        <v>876621</v>
      </c>
      <c r="E10" s="16"/>
      <c r="F10" s="16"/>
      <c r="G10" s="24"/>
      <c r="H10" s="2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A11" s="9"/>
      <c r="B11" s="11" t="s">
        <v>74</v>
      </c>
      <c r="C11" s="9">
        <v>926621</v>
      </c>
      <c r="D11" s="14">
        <f t="shared" si="0"/>
        <v>876621</v>
      </c>
      <c r="E11" s="16">
        <v>53799</v>
      </c>
      <c r="F11" s="16">
        <v>53863</v>
      </c>
      <c r="G11" s="19">
        <f>E11+D11</f>
        <v>930420</v>
      </c>
      <c r="H11" s="19">
        <f>F11+D11</f>
        <v>930484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>
      <c r="A12" s="21" t="s">
        <v>81</v>
      </c>
      <c r="B12" s="22" t="s">
        <v>72</v>
      </c>
      <c r="C12" s="21">
        <v>1771450</v>
      </c>
      <c r="D12" s="23">
        <f t="shared" si="0"/>
        <v>1721450</v>
      </c>
      <c r="E12" s="21"/>
      <c r="F12" s="21"/>
      <c r="G12" s="24"/>
      <c r="H12" s="2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21"/>
      <c r="B13" s="22" t="s">
        <v>74</v>
      </c>
      <c r="C13" s="21">
        <v>117714506</v>
      </c>
      <c r="D13" s="23">
        <f t="shared" si="0"/>
        <v>117664506</v>
      </c>
      <c r="E13" s="21"/>
      <c r="F13" s="21"/>
      <c r="G13" s="24"/>
      <c r="H13" s="2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9" t="s">
        <v>82</v>
      </c>
      <c r="B14" s="11" t="s">
        <v>72</v>
      </c>
      <c r="C14" s="16">
        <v>2048178</v>
      </c>
      <c r="D14" s="14">
        <f t="shared" si="0"/>
        <v>1998178</v>
      </c>
      <c r="E14" s="9"/>
      <c r="F14" s="9"/>
      <c r="G14" s="24"/>
      <c r="H14" s="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9"/>
      <c r="B15" s="11" t="s">
        <v>74</v>
      </c>
      <c r="C15" s="9">
        <v>2048178</v>
      </c>
      <c r="D15" s="14">
        <f t="shared" si="0"/>
        <v>1998178</v>
      </c>
      <c r="E15" s="16">
        <v>47943</v>
      </c>
      <c r="F15" s="16">
        <v>47869</v>
      </c>
      <c r="G15" s="19">
        <f>E15+D15</f>
        <v>2046121</v>
      </c>
      <c r="H15" s="19">
        <f>F15+D15</f>
        <v>2046047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21" t="s">
        <v>83</v>
      </c>
      <c r="B16" s="22" t="s">
        <v>72</v>
      </c>
      <c r="C16" s="21">
        <v>17718089</v>
      </c>
      <c r="D16" s="23">
        <f t="shared" si="0"/>
        <v>17668089</v>
      </c>
      <c r="E16" s="21"/>
      <c r="F16" s="21"/>
      <c r="G16" s="17"/>
      <c r="H16" s="1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9" t="s">
        <v>84</v>
      </c>
      <c r="B17" s="11" t="s">
        <v>72</v>
      </c>
      <c r="C17" s="9">
        <v>17714506</v>
      </c>
      <c r="D17" s="14">
        <f t="shared" si="0"/>
        <v>17664506</v>
      </c>
      <c r="E17" s="9"/>
      <c r="F17" s="9"/>
      <c r="G17" s="17"/>
      <c r="H17" s="1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21" t="s">
        <v>85</v>
      </c>
      <c r="B18" s="22" t="s">
        <v>72</v>
      </c>
      <c r="C18" s="21">
        <v>3547261</v>
      </c>
      <c r="D18" s="23">
        <f t="shared" si="0"/>
        <v>3497261</v>
      </c>
      <c r="E18" s="21"/>
      <c r="F18" s="21"/>
      <c r="G18" s="17"/>
      <c r="H18" s="1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21"/>
      <c r="B19" s="22" t="s">
        <v>78</v>
      </c>
      <c r="C19" s="21">
        <v>3547252</v>
      </c>
      <c r="D19" s="23">
        <f t="shared" si="0"/>
        <v>3497252</v>
      </c>
      <c r="E19" s="21"/>
      <c r="F19" s="21"/>
      <c r="G19" s="17"/>
      <c r="H19" s="1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9" t="s">
        <v>86</v>
      </c>
      <c r="B20" s="11" t="s">
        <v>72</v>
      </c>
      <c r="C20" s="9">
        <v>4298996</v>
      </c>
      <c r="D20" s="14">
        <f t="shared" si="0"/>
        <v>4248996</v>
      </c>
      <c r="E20" s="9"/>
      <c r="F20" s="9"/>
      <c r="G20" s="17"/>
      <c r="H20" s="1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9"/>
      <c r="B21" s="11" t="s">
        <v>74</v>
      </c>
      <c r="C21" s="9">
        <v>4300082</v>
      </c>
      <c r="D21" s="14">
        <f t="shared" si="0"/>
        <v>4250082</v>
      </c>
      <c r="E21" s="9"/>
      <c r="F21" s="9"/>
      <c r="G21" s="17"/>
      <c r="H21" s="1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9"/>
      <c r="B22" s="11" t="s">
        <v>78</v>
      </c>
      <c r="C22" s="9">
        <v>4300082</v>
      </c>
      <c r="D22" s="14">
        <f t="shared" si="0"/>
        <v>4250082</v>
      </c>
      <c r="E22" s="9"/>
      <c r="F22" s="9"/>
      <c r="G22" s="17"/>
      <c r="H22" s="1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21" t="s">
        <v>87</v>
      </c>
      <c r="B23" s="22" t="s">
        <v>72</v>
      </c>
      <c r="C23" s="21">
        <v>149906</v>
      </c>
      <c r="D23" s="23">
        <f t="shared" si="0"/>
        <v>99906</v>
      </c>
      <c r="E23" s="21"/>
      <c r="F23" s="21"/>
      <c r="G23" s="17"/>
      <c r="H23" s="1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>
      <c r="A24" s="21"/>
      <c r="B24" s="22" t="s">
        <v>74</v>
      </c>
      <c r="C24" s="21">
        <v>149907</v>
      </c>
      <c r="D24" s="23">
        <f t="shared" si="0"/>
        <v>99907</v>
      </c>
      <c r="E24" s="21"/>
      <c r="F24" s="21"/>
      <c r="G24" s="17"/>
      <c r="H24" s="1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A25" s="44" t="s">
        <v>88</v>
      </c>
      <c r="B25" s="44" t="s">
        <v>72</v>
      </c>
      <c r="C25" s="44">
        <v>569175</v>
      </c>
      <c r="D25" s="45">
        <f>C25-50000</f>
        <v>519175</v>
      </c>
      <c r="E25" s="46">
        <v>49064</v>
      </c>
      <c r="F25" s="46">
        <v>49143</v>
      </c>
      <c r="G25" s="47">
        <f>D25+E25</f>
        <v>568239</v>
      </c>
      <c r="H25" s="47">
        <f t="shared" ref="H25:H35" si="3">F25+D25</f>
        <v>568318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>
      <c r="A26" s="44" t="s">
        <v>89</v>
      </c>
      <c r="B26" s="44" t="s">
        <v>74</v>
      </c>
      <c r="C26" s="44">
        <v>569172</v>
      </c>
      <c r="D26" s="45">
        <f t="shared" ref="D26:D45" si="4">C26-50000</f>
        <v>519172</v>
      </c>
      <c r="E26" s="48">
        <v>49064</v>
      </c>
      <c r="F26" s="48">
        <v>49143</v>
      </c>
      <c r="G26" s="47">
        <f t="shared" ref="G26:G35" si="5">E26+D26</f>
        <v>568236</v>
      </c>
      <c r="H26" s="47">
        <f t="shared" si="3"/>
        <v>568315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>
      <c r="A27" s="49" t="s">
        <v>90</v>
      </c>
      <c r="B27" s="160" t="s">
        <v>72</v>
      </c>
      <c r="C27" s="160">
        <v>951142</v>
      </c>
      <c r="D27" s="159">
        <f t="shared" si="4"/>
        <v>901142</v>
      </c>
      <c r="E27" s="161">
        <v>46762</v>
      </c>
      <c r="F27" s="161">
        <v>46843</v>
      </c>
      <c r="G27" s="47">
        <f t="shared" si="5"/>
        <v>947904</v>
      </c>
      <c r="H27" s="47">
        <f t="shared" si="3"/>
        <v>947985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>
      <c r="A28" s="49" t="s">
        <v>91</v>
      </c>
      <c r="B28" s="160" t="s">
        <v>74</v>
      </c>
      <c r="C28" s="160">
        <v>951124</v>
      </c>
      <c r="D28" s="159">
        <f t="shared" si="4"/>
        <v>901124</v>
      </c>
      <c r="E28" s="161">
        <v>36998</v>
      </c>
      <c r="F28" s="161">
        <v>37079</v>
      </c>
      <c r="G28" s="47">
        <f t="shared" si="5"/>
        <v>938122</v>
      </c>
      <c r="H28" s="47">
        <f t="shared" si="3"/>
        <v>938203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>
      <c r="A29" s="44" t="s">
        <v>92</v>
      </c>
      <c r="B29" s="44" t="s">
        <v>72</v>
      </c>
      <c r="C29" s="44">
        <v>14408200</v>
      </c>
      <c r="D29" s="45">
        <f t="shared" si="4"/>
        <v>14358200</v>
      </c>
      <c r="E29" s="46">
        <v>46102</v>
      </c>
      <c r="F29" s="46">
        <v>46178</v>
      </c>
      <c r="G29" s="47">
        <f t="shared" si="5"/>
        <v>14404302</v>
      </c>
      <c r="H29" s="47">
        <f t="shared" si="3"/>
        <v>14404378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>
      <c r="A30" s="44" t="s">
        <v>93</v>
      </c>
      <c r="B30" s="44" t="s">
        <v>74</v>
      </c>
      <c r="C30" s="44">
        <v>14408200</v>
      </c>
      <c r="D30" s="45">
        <f t="shared" si="4"/>
        <v>14358200</v>
      </c>
      <c r="E30" s="46">
        <v>46102</v>
      </c>
      <c r="F30" s="46">
        <v>46178</v>
      </c>
      <c r="G30" s="47">
        <f t="shared" si="5"/>
        <v>14404302</v>
      </c>
      <c r="H30" s="47">
        <f t="shared" si="3"/>
        <v>14404378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>
      <c r="A31" s="49" t="s">
        <v>94</v>
      </c>
      <c r="B31" s="160" t="s">
        <v>72</v>
      </c>
      <c r="C31" s="160">
        <v>3410972</v>
      </c>
      <c r="D31" s="159">
        <f t="shared" si="4"/>
        <v>3360972</v>
      </c>
      <c r="E31" s="161">
        <v>51167</v>
      </c>
      <c r="F31" s="161">
        <v>51237</v>
      </c>
      <c r="G31" s="47">
        <f t="shared" si="5"/>
        <v>3412139</v>
      </c>
      <c r="H31" s="47">
        <f t="shared" si="3"/>
        <v>3412209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>
      <c r="A32" s="49" t="s">
        <v>95</v>
      </c>
      <c r="B32" s="160" t="s">
        <v>74</v>
      </c>
      <c r="C32" s="160">
        <v>3410086</v>
      </c>
      <c r="D32" s="159">
        <f t="shared" si="4"/>
        <v>3360086</v>
      </c>
      <c r="E32" s="161">
        <v>52053</v>
      </c>
      <c r="F32" s="161">
        <v>52123</v>
      </c>
      <c r="G32" s="47">
        <f t="shared" si="5"/>
        <v>3412139</v>
      </c>
      <c r="H32" s="47">
        <f t="shared" si="3"/>
        <v>3412209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>
      <c r="A33" s="44" t="s">
        <v>96</v>
      </c>
      <c r="B33" s="44" t="s">
        <v>72</v>
      </c>
      <c r="C33" s="44">
        <v>7844146</v>
      </c>
      <c r="D33" s="45">
        <f t="shared" si="4"/>
        <v>7794146</v>
      </c>
      <c r="E33" s="46">
        <v>43364</v>
      </c>
      <c r="F33" s="46">
        <v>43430</v>
      </c>
      <c r="G33" s="47">
        <f t="shared" si="5"/>
        <v>7837510</v>
      </c>
      <c r="H33" s="47">
        <f t="shared" si="3"/>
        <v>7837576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>
      <c r="A34" s="44" t="s">
        <v>97</v>
      </c>
      <c r="B34" s="44" t="s">
        <v>74</v>
      </c>
      <c r="C34" s="44">
        <v>7488146</v>
      </c>
      <c r="D34" s="45">
        <f t="shared" si="4"/>
        <v>7438146</v>
      </c>
      <c r="E34" s="54">
        <v>36258</v>
      </c>
      <c r="F34" s="54">
        <v>36326</v>
      </c>
      <c r="G34" s="47">
        <f t="shared" si="5"/>
        <v>7474404</v>
      </c>
      <c r="H34" s="47">
        <f t="shared" si="3"/>
        <v>7474472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>
      <c r="A35" s="49" t="s">
        <v>98</v>
      </c>
      <c r="B35" s="160" t="s">
        <v>72</v>
      </c>
      <c r="C35" s="160">
        <v>1978997</v>
      </c>
      <c r="D35" s="159">
        <f t="shared" si="4"/>
        <v>1928997</v>
      </c>
      <c r="E35" s="162">
        <v>49324</v>
      </c>
      <c r="F35" s="162">
        <v>49399</v>
      </c>
      <c r="G35" s="47">
        <f t="shared" si="5"/>
        <v>1978321</v>
      </c>
      <c r="H35" s="47">
        <f t="shared" si="3"/>
        <v>1978396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>
      <c r="A36" s="49" t="s">
        <v>99</v>
      </c>
      <c r="B36" s="160" t="s">
        <v>74</v>
      </c>
      <c r="C36" s="160">
        <v>1984204</v>
      </c>
      <c r="D36" s="159">
        <f t="shared" si="4"/>
        <v>1934204</v>
      </c>
      <c r="E36" s="163"/>
      <c r="F36" s="163"/>
      <c r="G36" s="59"/>
      <c r="H36" s="5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>
      <c r="A37" s="44" t="s">
        <v>100</v>
      </c>
      <c r="B37" s="44" t="s">
        <v>72</v>
      </c>
      <c r="C37" s="44">
        <v>747511</v>
      </c>
      <c r="D37" s="45">
        <f t="shared" si="4"/>
        <v>697511</v>
      </c>
      <c r="E37" s="46">
        <v>48077</v>
      </c>
      <c r="F37" s="46">
        <v>48148</v>
      </c>
      <c r="G37" s="47">
        <f>D37+E37</f>
        <v>745588</v>
      </c>
      <c r="H37" s="47">
        <f t="shared" ref="H37:H40" si="6">F37+D37</f>
        <v>745659</v>
      </c>
      <c r="I37" s="61"/>
      <c r="J37" s="6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>
      <c r="A38" s="44" t="s">
        <v>101</v>
      </c>
      <c r="B38" s="44" t="s">
        <v>74</v>
      </c>
      <c r="C38" s="44">
        <v>747511</v>
      </c>
      <c r="D38" s="45">
        <f t="shared" si="4"/>
        <v>697511</v>
      </c>
      <c r="E38" s="46">
        <v>48077</v>
      </c>
      <c r="F38" s="46">
        <v>48148</v>
      </c>
      <c r="G38" s="47">
        <f t="shared" ref="G38:G39" si="7">E38+D38</f>
        <v>745588</v>
      </c>
      <c r="H38" s="47">
        <f t="shared" si="6"/>
        <v>745659</v>
      </c>
      <c r="I38" s="61"/>
      <c r="J38" s="61"/>
      <c r="K38" s="64"/>
      <c r="L38" s="64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>
      <c r="A39" s="65" t="s">
        <v>102</v>
      </c>
      <c r="B39" s="44" t="s">
        <v>74</v>
      </c>
      <c r="C39" s="44">
        <v>747508</v>
      </c>
      <c r="D39" s="45">
        <f t="shared" si="4"/>
        <v>697508</v>
      </c>
      <c r="E39" s="46">
        <v>48080</v>
      </c>
      <c r="F39" s="46">
        <v>48151</v>
      </c>
      <c r="G39" s="47">
        <f t="shared" si="7"/>
        <v>745588</v>
      </c>
      <c r="H39" s="47">
        <f t="shared" si="6"/>
        <v>745659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>
      <c r="A40" s="49" t="s">
        <v>103</v>
      </c>
      <c r="B40" s="160" t="s">
        <v>72</v>
      </c>
      <c r="C40" s="160">
        <v>1870578</v>
      </c>
      <c r="D40" s="159">
        <f t="shared" si="4"/>
        <v>1820578</v>
      </c>
      <c r="E40" s="161">
        <v>55154</v>
      </c>
      <c r="F40" s="161">
        <v>55232</v>
      </c>
      <c r="G40" s="47">
        <f t="shared" ref="G40:G41" si="8">D40+E40</f>
        <v>1875732</v>
      </c>
      <c r="H40" s="47">
        <f t="shared" si="6"/>
        <v>1875810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>
      <c r="A41" s="49" t="s">
        <v>104</v>
      </c>
      <c r="B41" s="160" t="s">
        <v>74</v>
      </c>
      <c r="C41" s="160">
        <v>1870593</v>
      </c>
      <c r="D41" s="159">
        <f t="shared" si="4"/>
        <v>1820593</v>
      </c>
      <c r="E41" s="162">
        <v>55139</v>
      </c>
      <c r="F41" s="162">
        <v>55217</v>
      </c>
      <c r="G41" s="47">
        <f t="shared" si="8"/>
        <v>1875732</v>
      </c>
      <c r="H41" s="47">
        <f>D41+F41</f>
        <v>1875810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>
      <c r="A42" s="44" t="s">
        <v>105</v>
      </c>
      <c r="B42" s="44" t="s">
        <v>72</v>
      </c>
      <c r="C42" s="44">
        <v>23300656</v>
      </c>
      <c r="D42" s="45">
        <f t="shared" si="4"/>
        <v>23250656</v>
      </c>
      <c r="E42" s="67"/>
      <c r="F42" s="67"/>
      <c r="G42" s="59"/>
      <c r="H42" s="5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>
      <c r="A43" s="44" t="s">
        <v>106</v>
      </c>
      <c r="B43" s="44" t="s">
        <v>74</v>
      </c>
      <c r="C43" s="44">
        <v>23300659</v>
      </c>
      <c r="D43" s="45">
        <f t="shared" si="4"/>
        <v>23250659</v>
      </c>
      <c r="E43" s="67"/>
      <c r="F43" s="67"/>
      <c r="G43" s="59"/>
      <c r="H43" s="5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>
      <c r="A44" s="49" t="s">
        <v>107</v>
      </c>
      <c r="B44" s="160" t="s">
        <v>72</v>
      </c>
      <c r="C44" s="160">
        <v>758769</v>
      </c>
      <c r="D44" s="159">
        <f t="shared" si="4"/>
        <v>708769</v>
      </c>
      <c r="E44" s="163"/>
      <c r="F44" s="163"/>
      <c r="G44" s="59"/>
      <c r="H44" s="5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>
      <c r="A45" s="49" t="s">
        <v>108</v>
      </c>
      <c r="B45" s="160" t="s">
        <v>74</v>
      </c>
      <c r="C45" s="160">
        <v>764575</v>
      </c>
      <c r="D45" s="159">
        <f t="shared" si="4"/>
        <v>714575</v>
      </c>
      <c r="E45" s="163"/>
      <c r="F45" s="163"/>
      <c r="G45" s="59"/>
      <c r="H45" s="5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>
      <c r="A46" s="69" t="s">
        <v>109</v>
      </c>
      <c r="B46" s="70" t="s">
        <v>74</v>
      </c>
      <c r="C46" s="71">
        <v>5580804</v>
      </c>
      <c r="D46" s="72">
        <f t="shared" ref="D46:D62" si="9">C46-50000</f>
        <v>5530804</v>
      </c>
      <c r="E46" s="73">
        <v>45188</v>
      </c>
      <c r="F46" s="73">
        <v>45113</v>
      </c>
      <c r="G46" s="47">
        <f t="shared" ref="G46:G62" si="10">E46+D46</f>
        <v>5575992</v>
      </c>
      <c r="H46" s="47">
        <f t="shared" ref="H46:H62" si="11">F46+D46</f>
        <v>5575917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>
      <c r="A47" s="74" t="s">
        <v>110</v>
      </c>
      <c r="B47" s="75" t="s">
        <v>72</v>
      </c>
      <c r="C47" s="76">
        <v>13468766</v>
      </c>
      <c r="D47" s="77">
        <f t="shared" si="9"/>
        <v>13418766</v>
      </c>
      <c r="E47" s="78">
        <v>53968</v>
      </c>
      <c r="F47" s="78">
        <v>54051</v>
      </c>
      <c r="G47" s="47">
        <f t="shared" si="10"/>
        <v>13472734</v>
      </c>
      <c r="H47" s="47">
        <f t="shared" si="11"/>
        <v>13472817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>
      <c r="A48" s="74"/>
      <c r="B48" s="75" t="s">
        <v>74</v>
      </c>
      <c r="C48" s="76">
        <v>13468766</v>
      </c>
      <c r="D48" s="77">
        <f t="shared" si="9"/>
        <v>13418766</v>
      </c>
      <c r="E48" s="78">
        <v>53968</v>
      </c>
      <c r="F48" s="78">
        <v>54051</v>
      </c>
      <c r="G48" s="47">
        <f t="shared" si="10"/>
        <v>13472734</v>
      </c>
      <c r="H48" s="47">
        <f t="shared" si="11"/>
        <v>13472817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>
      <c r="A49" s="79" t="s">
        <v>111</v>
      </c>
      <c r="B49" s="70" t="s">
        <v>72</v>
      </c>
      <c r="C49" s="71">
        <v>6965627</v>
      </c>
      <c r="D49" s="72">
        <f t="shared" si="9"/>
        <v>6915627</v>
      </c>
      <c r="E49" s="73">
        <v>56744</v>
      </c>
      <c r="F49" s="73">
        <v>56851</v>
      </c>
      <c r="G49" s="47">
        <f t="shared" si="10"/>
        <v>6972371</v>
      </c>
      <c r="H49" s="47">
        <f t="shared" si="11"/>
        <v>6972478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>
      <c r="A50" s="79"/>
      <c r="B50" s="70" t="s">
        <v>74</v>
      </c>
      <c r="C50" s="71">
        <v>6965164</v>
      </c>
      <c r="D50" s="72">
        <f t="shared" si="9"/>
        <v>6915164</v>
      </c>
      <c r="E50" s="73">
        <v>57478</v>
      </c>
      <c r="F50" s="73">
        <v>57548</v>
      </c>
      <c r="G50" s="47">
        <f t="shared" si="10"/>
        <v>6972642</v>
      </c>
      <c r="H50" s="47">
        <f t="shared" si="11"/>
        <v>6972712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>
      <c r="A51" s="74" t="s">
        <v>112</v>
      </c>
      <c r="B51" s="81" t="s">
        <v>72</v>
      </c>
      <c r="C51" s="74">
        <v>41696948</v>
      </c>
      <c r="D51" s="77">
        <f t="shared" si="9"/>
        <v>41646948</v>
      </c>
      <c r="E51" s="82"/>
      <c r="F51" s="82"/>
      <c r="G51" s="47">
        <f t="shared" si="10"/>
        <v>41646948</v>
      </c>
      <c r="H51" s="47">
        <f t="shared" si="11"/>
        <v>41646948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>
      <c r="A52" s="74"/>
      <c r="B52" s="81" t="s">
        <v>74</v>
      </c>
      <c r="C52" s="74">
        <v>41746945</v>
      </c>
      <c r="D52" s="77">
        <f t="shared" si="9"/>
        <v>41696945</v>
      </c>
      <c r="E52" s="82"/>
      <c r="F52" s="82"/>
      <c r="G52" s="47">
        <f t="shared" si="10"/>
        <v>41696945</v>
      </c>
      <c r="H52" s="47">
        <f t="shared" si="11"/>
        <v>41696945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>
      <c r="A53" s="79" t="s">
        <v>113</v>
      </c>
      <c r="B53" s="69" t="s">
        <v>72</v>
      </c>
      <c r="C53" s="79">
        <v>11391124</v>
      </c>
      <c r="D53" s="72">
        <f t="shared" si="9"/>
        <v>11341124</v>
      </c>
      <c r="E53" s="73">
        <v>48265</v>
      </c>
      <c r="F53" s="73">
        <v>48182</v>
      </c>
      <c r="G53" s="47">
        <f t="shared" si="10"/>
        <v>11389389</v>
      </c>
      <c r="H53" s="47">
        <f t="shared" si="11"/>
        <v>11389306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>
      <c r="A54" s="79"/>
      <c r="B54" s="69" t="s">
        <v>74</v>
      </c>
      <c r="C54" s="79">
        <v>11391103</v>
      </c>
      <c r="D54" s="72">
        <f t="shared" si="9"/>
        <v>11341103</v>
      </c>
      <c r="E54" s="83"/>
      <c r="F54" s="83"/>
      <c r="G54" s="47">
        <f t="shared" si="10"/>
        <v>11341103</v>
      </c>
      <c r="H54" s="47">
        <f t="shared" si="11"/>
        <v>11341103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>
      <c r="A55" s="74" t="s">
        <v>114</v>
      </c>
      <c r="B55" s="81" t="s">
        <v>72</v>
      </c>
      <c r="C55" s="74">
        <v>3248079</v>
      </c>
      <c r="D55" s="77">
        <f t="shared" si="9"/>
        <v>3198079</v>
      </c>
      <c r="E55" s="78">
        <v>102151</v>
      </c>
      <c r="F55" s="78">
        <v>102082</v>
      </c>
      <c r="G55" s="47">
        <f t="shared" si="10"/>
        <v>3300230</v>
      </c>
      <c r="H55" s="47">
        <f t="shared" si="11"/>
        <v>3300161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>
      <c r="A56" s="79" t="s">
        <v>115</v>
      </c>
      <c r="B56" s="69" t="s">
        <v>72</v>
      </c>
      <c r="C56" s="79">
        <v>5896400</v>
      </c>
      <c r="D56" s="72">
        <f t="shared" si="9"/>
        <v>5846400</v>
      </c>
      <c r="E56" s="73">
        <v>45654</v>
      </c>
      <c r="F56" s="73">
        <v>45576</v>
      </c>
      <c r="G56" s="47">
        <f t="shared" si="10"/>
        <v>5892054</v>
      </c>
      <c r="H56" s="47">
        <f t="shared" si="11"/>
        <v>5891976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>
      <c r="A57" s="79" t="s">
        <v>116</v>
      </c>
      <c r="B57" s="69" t="s">
        <v>74</v>
      </c>
      <c r="C57" s="79">
        <v>5916641</v>
      </c>
      <c r="D57" s="72">
        <f t="shared" si="9"/>
        <v>5866641</v>
      </c>
      <c r="E57" s="73">
        <v>45830</v>
      </c>
      <c r="F57" s="73">
        <v>45752</v>
      </c>
      <c r="G57" s="47">
        <f t="shared" si="10"/>
        <v>5912471</v>
      </c>
      <c r="H57" s="47">
        <f t="shared" si="11"/>
        <v>5912393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>
      <c r="A58" s="74" t="s">
        <v>117</v>
      </c>
      <c r="B58" s="81" t="s">
        <v>72</v>
      </c>
      <c r="C58" s="74">
        <v>1624455</v>
      </c>
      <c r="D58" s="77">
        <f t="shared" si="9"/>
        <v>1574455</v>
      </c>
      <c r="E58" s="82"/>
      <c r="F58" s="82"/>
      <c r="G58" s="47">
        <f t="shared" si="10"/>
        <v>1574455</v>
      </c>
      <c r="H58" s="47">
        <f t="shared" si="11"/>
        <v>1574455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>
      <c r="A59" s="79" t="s">
        <v>118</v>
      </c>
      <c r="B59" s="69" t="s">
        <v>72</v>
      </c>
      <c r="C59" s="79">
        <v>20925190</v>
      </c>
      <c r="D59" s="72">
        <f t="shared" si="9"/>
        <v>20875190</v>
      </c>
      <c r="E59" s="73">
        <v>66322</v>
      </c>
      <c r="F59" s="73">
        <v>66405</v>
      </c>
      <c r="G59" s="47">
        <f t="shared" si="10"/>
        <v>20941512</v>
      </c>
      <c r="H59" s="47">
        <f t="shared" si="11"/>
        <v>20941595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79" t="s">
        <v>119</v>
      </c>
      <c r="B60" s="69" t="s">
        <v>74</v>
      </c>
      <c r="C60" s="79">
        <v>20905682</v>
      </c>
      <c r="D60" s="72">
        <f t="shared" si="9"/>
        <v>20855682</v>
      </c>
      <c r="E60" s="73">
        <v>45830</v>
      </c>
      <c r="F60" s="73">
        <v>45913</v>
      </c>
      <c r="G60" s="47">
        <f t="shared" si="10"/>
        <v>20901512</v>
      </c>
      <c r="H60" s="47">
        <f t="shared" si="11"/>
        <v>20901595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>
      <c r="A61" s="74" t="s">
        <v>120</v>
      </c>
      <c r="B61" s="81" t="s">
        <v>72</v>
      </c>
      <c r="C61" s="74">
        <v>5149003</v>
      </c>
      <c r="D61" s="77">
        <f t="shared" si="9"/>
        <v>5099003</v>
      </c>
      <c r="E61" s="78">
        <v>9379</v>
      </c>
      <c r="F61" s="78">
        <v>9306</v>
      </c>
      <c r="G61" s="47">
        <f t="shared" si="10"/>
        <v>5108382</v>
      </c>
      <c r="H61" s="47">
        <f t="shared" si="11"/>
        <v>5108309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74"/>
      <c r="B62" s="81" t="s">
        <v>74</v>
      </c>
      <c r="C62" s="74">
        <v>5149003</v>
      </c>
      <c r="D62" s="77">
        <f t="shared" si="9"/>
        <v>5099003</v>
      </c>
      <c r="E62" s="78">
        <v>16021</v>
      </c>
      <c r="F62" s="78">
        <v>15948</v>
      </c>
      <c r="G62" s="47">
        <f t="shared" si="10"/>
        <v>5115024</v>
      </c>
      <c r="H62" s="47">
        <f t="shared" si="11"/>
        <v>5114951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>
      <c r="A63" s="7"/>
      <c r="B63" s="7"/>
      <c r="C63" s="7"/>
      <c r="D63" s="7"/>
      <c r="E63" s="7"/>
      <c r="F63" s="7"/>
      <c r="G63" s="88"/>
      <c r="H63" s="8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>
      <c r="A64" s="89" t="s">
        <v>121</v>
      </c>
      <c r="B64" s="90" t="s">
        <v>74</v>
      </c>
      <c r="C64" s="90">
        <v>3708260</v>
      </c>
      <c r="D64" s="91">
        <f>C64-50000</f>
        <v>3658260</v>
      </c>
      <c r="E64" s="92">
        <v>49580</v>
      </c>
      <c r="F64" s="92">
        <v>49655</v>
      </c>
      <c r="G64" s="47">
        <f>E64+D64</f>
        <v>3707840</v>
      </c>
      <c r="H64" s="47">
        <f>F64+D64</f>
        <v>3707915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EXONS</vt:lpstr>
      <vt:lpstr>SECIS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Martina Serrat</cp:lastModifiedBy>
  <dcterms:modified xsi:type="dcterms:W3CDTF">2019-12-04T20:41:56Z</dcterms:modified>
</cp:coreProperties>
</file>